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30" yWindow="390" windowWidth="19800" windowHeight="9645" activeTab="1"/>
  </bookViews>
  <sheets>
    <sheet name="Figure1" sheetId="1" r:id="rId1"/>
    <sheet name="Figure3" sheetId="2" r:id="rId2"/>
    <sheet name="Figure4" sheetId="3" r:id="rId3"/>
    <sheet name="Figure5" sheetId="4" r:id="rId4"/>
    <sheet name="Figure6" sheetId="5" r:id="rId5"/>
    <sheet name="Figure7" sheetId="6" r:id="rId6"/>
    <sheet name="Figure8" sheetId="7" r:id="rId7"/>
    <sheet name="Figure9a" sheetId="8" r:id="rId8"/>
    <sheet name="Figure9b" sheetId="9" r:id="rId9"/>
    <sheet name="Figure10" sheetId="10" r:id="rId10"/>
    <sheet name="Figure11" sheetId="11" r:id="rId11"/>
    <sheet name="NOTES" sheetId="12" r:id="rId12"/>
  </sheets>
  <calcPr calcId="145621"/>
  <fileRecoveryPr repairLoad="1"/>
</workbook>
</file>

<file path=xl/calcChain.xml><?xml version="1.0" encoding="utf-8"?>
<calcChain xmlns="http://schemas.openxmlformats.org/spreadsheetml/2006/main">
  <c r="I8" i="1" l="1"/>
  <c r="H8" i="1"/>
  <c r="G8" i="1"/>
  <c r="F8" i="1"/>
  <c r="E8" i="1"/>
</calcChain>
</file>

<file path=xl/sharedStrings.xml><?xml version="1.0" encoding="utf-8"?>
<sst xmlns="http://schemas.openxmlformats.org/spreadsheetml/2006/main" count="370" uniqueCount="252">
  <si>
    <t>Figure 1: Time series of A&amp;E HES data2 and weekly sit-rep data3</t>
  </si>
  <si>
    <t>Year</t>
  </si>
  <si>
    <t>2004-05</t>
  </si>
  <si>
    <t>2005-06</t>
  </si>
  <si>
    <t>2006-07</t>
  </si>
  <si>
    <t>2007-08</t>
  </si>
  <si>
    <t>2008-09</t>
  </si>
  <si>
    <t>2009-10</t>
  </si>
  <si>
    <t>2010-11</t>
  </si>
  <si>
    <t>2011-12</t>
  </si>
  <si>
    <t>2012-13</t>
  </si>
  <si>
    <t>HES Total</t>
  </si>
  <si>
    <t>HES (excl planned follow up)</t>
  </si>
  <si>
    <t>WSitAE / QMAE</t>
  </si>
  <si>
    <t>HES as % of WSitAE / QMAE</t>
  </si>
  <si>
    <t>Source: Hospital Episode Statistics (HES), Health and Social Care Information Centre and Unify2 data collection - WSitAE</t>
  </si>
  <si>
    <t>Figure 3 - Time of arrival at A&amp;E2</t>
  </si>
  <si>
    <t>Hour of arrival</t>
  </si>
  <si>
    <t>2012-13 to end Feb</t>
  </si>
  <si>
    <t>00:00</t>
  </si>
  <si>
    <t>03:00</t>
  </si>
  <si>
    <t>06:00</t>
  </si>
  <si>
    <t>09:00</t>
  </si>
  <si>
    <t>12:00</t>
  </si>
  <si>
    <t>15:00</t>
  </si>
  <si>
    <t>18:00</t>
  </si>
  <si>
    <t>21:00</t>
  </si>
  <si>
    <t>Total</t>
  </si>
  <si>
    <t>Source: Hospital Episode Statistics (HES), Health and Social Care Information Centre</t>
  </si>
  <si>
    <t>Hour of arrival between 09:00 and 18:00</t>
  </si>
  <si>
    <t>Figure 4 - Disposal method</t>
  </si>
  <si>
    <t>Disposal Method</t>
  </si>
  <si>
    <t>1. Admitted / became a lodged patient</t>
  </si>
  <si>
    <t>2. Discharged - follow up by GP</t>
  </si>
  <si>
    <t>3. Discharged - no follow up reqd</t>
  </si>
  <si>
    <t>4. Referred</t>
  </si>
  <si>
    <t>Referred to A&amp;E Clinic</t>
  </si>
  <si>
    <t>Referred to Fracture Clinic</t>
  </si>
  <si>
    <t>Referred to other OP Clinic</t>
  </si>
  <si>
    <t>Referred to other health care professional</t>
  </si>
  <si>
    <t>5. Others</t>
  </si>
  <si>
    <t>Left Department before being treated</t>
  </si>
  <si>
    <t>Transferred to other Health Care Provider</t>
  </si>
  <si>
    <t>Other</t>
  </si>
  <si>
    <t>Left Department having refused treatment</t>
  </si>
  <si>
    <t>Not known</t>
  </si>
  <si>
    <t>Died in Department</t>
  </si>
  <si>
    <t>Figure 5 - A&amp;E HES attendances by 20 year age band2</t>
  </si>
  <si>
    <t>Age Band</t>
  </si>
  <si>
    <t>0-19</t>
  </si>
  <si>
    <t>20-39</t>
  </si>
  <si>
    <t>40-59</t>
  </si>
  <si>
    <t>60-79</t>
  </si>
  <si>
    <t>80+</t>
  </si>
  <si>
    <t>Unknown</t>
  </si>
  <si>
    <t>Figure 6 - Attendances concluded in 4 hours or less, WSitAE3</t>
  </si>
  <si>
    <t>Week</t>
  </si>
  <si>
    <t>Month</t>
  </si>
  <si>
    <t>WSitAE - Percentage concluded in 4 hours or less (all)</t>
  </si>
  <si>
    <t>WSitAE - number of attendances concluded in 4 hours or less (all)</t>
  </si>
  <si>
    <t>WSitAE - Total number of attendances (all)</t>
  </si>
  <si>
    <t>W/E 03/04/2011</t>
  </si>
  <si>
    <t>W/E 10/04/2011</t>
  </si>
  <si>
    <t>W/E 17/04/2011</t>
  </si>
  <si>
    <t>W/E 24/04/2011</t>
  </si>
  <si>
    <t>W/E 01/05/2011</t>
  </si>
  <si>
    <t>W/E 08/05/2011</t>
  </si>
  <si>
    <t>W/E 15/05/2011</t>
  </si>
  <si>
    <t>W/E 22/05/2011</t>
  </si>
  <si>
    <t>W/E 29/05/2011</t>
  </si>
  <si>
    <t>W/E 05/06/2011</t>
  </si>
  <si>
    <t>W/E 12/06/2011</t>
  </si>
  <si>
    <t>W/E 19/06/2011</t>
  </si>
  <si>
    <t>W/E 26/06/2011</t>
  </si>
  <si>
    <t>W/E 03/07/2011</t>
  </si>
  <si>
    <t>W/E 10/07/2011</t>
  </si>
  <si>
    <t>W/E 17/07/2011</t>
  </si>
  <si>
    <t>W/E 24/07/2011</t>
  </si>
  <si>
    <t>W/E 31/07/2011</t>
  </si>
  <si>
    <t>W/E 07/08/2011</t>
  </si>
  <si>
    <t>W/E 14/08/2011</t>
  </si>
  <si>
    <t>W/E 21/08/2011</t>
  </si>
  <si>
    <t>W/E 28/08/2011</t>
  </si>
  <si>
    <t>W/E 04/09/2011</t>
  </si>
  <si>
    <t>W/E 11/09/2011</t>
  </si>
  <si>
    <t>W/E 18/09/2011</t>
  </si>
  <si>
    <t>W/E 25/09/2011</t>
  </si>
  <si>
    <t>W/E 02/10/2011</t>
  </si>
  <si>
    <t>W/E 09/10/2011</t>
  </si>
  <si>
    <t>W/E 16/10/2011</t>
  </si>
  <si>
    <t>W/E 23/10/2011</t>
  </si>
  <si>
    <t>W/E 30/10/2011</t>
  </si>
  <si>
    <t>W/E 06/11/2011</t>
  </si>
  <si>
    <t>W/E 13/11/2011</t>
  </si>
  <si>
    <t>W/E 20/11/2011</t>
  </si>
  <si>
    <t>W/E 27/11/2011</t>
  </si>
  <si>
    <t>W/E 04/12/2011</t>
  </si>
  <si>
    <t>W/E 11/12/2011</t>
  </si>
  <si>
    <t>W/E 18/12/2011</t>
  </si>
  <si>
    <t>W/E 25/12/2011</t>
  </si>
  <si>
    <t>W/E 01/01/2012</t>
  </si>
  <si>
    <t>W/E 08/01/2012</t>
  </si>
  <si>
    <t>W/E 15/01/2012</t>
  </si>
  <si>
    <t>W/E 22/01/2012</t>
  </si>
  <si>
    <t>W/E 29/01/2012</t>
  </si>
  <si>
    <t>W/E 05/02/2012</t>
  </si>
  <si>
    <t>W/E 12/02/2012</t>
  </si>
  <si>
    <t>W/E 19/02/2012</t>
  </si>
  <si>
    <t>W/E 26/02/2012</t>
  </si>
  <si>
    <t>W/E 04/03/2012</t>
  </si>
  <si>
    <t>W/E 11/03/2012</t>
  </si>
  <si>
    <t>W/E 18/03/2012</t>
  </si>
  <si>
    <t>W/E 25/03/2012</t>
  </si>
  <si>
    <t>W/E 01/04/2012</t>
  </si>
  <si>
    <t>W/E 08/04/2012</t>
  </si>
  <si>
    <t>W/E 15/04/2012</t>
  </si>
  <si>
    <t>W/E 22/04/2012</t>
  </si>
  <si>
    <t>W/E 29/04/2012</t>
  </si>
  <si>
    <t>W/E 06/05/2012</t>
  </si>
  <si>
    <t>W/E 13/05/2012</t>
  </si>
  <si>
    <t>W/E 20/05/2012</t>
  </si>
  <si>
    <t>W/E 27/05/2012</t>
  </si>
  <si>
    <t>W/E 03/06/2012</t>
  </si>
  <si>
    <t>W/E 10/06/2012</t>
  </si>
  <si>
    <t>W/E 17/06/2012</t>
  </si>
  <si>
    <t>W/E 24/06/2012</t>
  </si>
  <si>
    <t>W/E 01/07/2012</t>
  </si>
  <si>
    <t>W/E 08/07/2012</t>
  </si>
  <si>
    <t>W/E 15/07/2012</t>
  </si>
  <si>
    <t>W/E 22/07/2012</t>
  </si>
  <si>
    <t>W/E 29/07/2012</t>
  </si>
  <si>
    <t>W/E 05/08/2012</t>
  </si>
  <si>
    <t>W/E 12/08/2012</t>
  </si>
  <si>
    <t>W/E 19/08/2012</t>
  </si>
  <si>
    <t>W/E 26/08/2012</t>
  </si>
  <si>
    <t>W/E 02/09/2012</t>
  </si>
  <si>
    <t>W/E 09/09/2012</t>
  </si>
  <si>
    <t>W/E 16/09/2012</t>
  </si>
  <si>
    <t>W/E 23/09/2012</t>
  </si>
  <si>
    <t>W/E 30/09/2012</t>
  </si>
  <si>
    <t>W/E 07/10/2012</t>
  </si>
  <si>
    <t>W/E 14/10/2012</t>
  </si>
  <si>
    <t>W/E 21/10/2012</t>
  </si>
  <si>
    <t>W/E 28/10/2012</t>
  </si>
  <si>
    <t>W/E 04/11/2012</t>
  </si>
  <si>
    <t>W/E 11/11/2012</t>
  </si>
  <si>
    <t>W/E 18/11/2012</t>
  </si>
  <si>
    <t>W/E 25/11/2012</t>
  </si>
  <si>
    <t>W/E 02/12/2012</t>
  </si>
  <si>
    <t>W/E 09/12/2012</t>
  </si>
  <si>
    <t>W/E 16/12/2012</t>
  </si>
  <si>
    <t>W/E 23/12/2012</t>
  </si>
  <si>
    <t>W/E 30/12/2012</t>
  </si>
  <si>
    <t>W/E 06/01/2013</t>
  </si>
  <si>
    <t>W/E 13/01/2013</t>
  </si>
  <si>
    <t>W/E 20/01/2013</t>
  </si>
  <si>
    <t>W/E 27/01/2013</t>
  </si>
  <si>
    <t>W/E 03/02/2013</t>
  </si>
  <si>
    <t>W/E 10/02/2013</t>
  </si>
  <si>
    <t>W/E 17/02/2013</t>
  </si>
  <si>
    <t>W/E 24/02/2013</t>
  </si>
  <si>
    <t>W/E 03/03/2013</t>
  </si>
  <si>
    <t>W/E 10/03/2013</t>
  </si>
  <si>
    <t>W/E 17/03/2013</t>
  </si>
  <si>
    <t>W/E 24/03/2013</t>
  </si>
  <si>
    <t>W/E 31/03/2013</t>
  </si>
  <si>
    <t>W/E 07/04/2013</t>
  </si>
  <si>
    <t>W/E 14/04/2013</t>
  </si>
  <si>
    <t>W/E 21/04/2013</t>
  </si>
  <si>
    <t>W/E 28/04/2013</t>
  </si>
  <si>
    <t>W/E 05/05/2013</t>
  </si>
  <si>
    <t>W/E 12/05/2013</t>
  </si>
  <si>
    <t>W/E 19/05/2013</t>
  </si>
  <si>
    <t>W/E 26/05/2013</t>
  </si>
  <si>
    <t>Source: Unify2 data collection - WSitAE</t>
  </si>
  <si>
    <t>Figure 7 - Median Time7 spent in A&amp;E, HES data2</t>
  </si>
  <si>
    <t>Median</t>
  </si>
  <si>
    <t>95th Percentile</t>
  </si>
  <si>
    <t>Time to initial assessment (emergency ambulance cases only)</t>
  </si>
  <si>
    <t>Time to initial assessment (emergency ambulance cases only)
(minutes)</t>
  </si>
  <si>
    <t>Time to treatment</t>
  </si>
  <si>
    <t>Time to treatment
(minutes)</t>
  </si>
  <si>
    <t>Total time in A&amp;E</t>
  </si>
  <si>
    <t>Total time in A&amp;E
(minutes)</t>
  </si>
  <si>
    <t>Total time in A&amp;E
[Admitted]</t>
  </si>
  <si>
    <t>Total time in A&amp;E (Minutes)                                 [Admitted]</t>
  </si>
  <si>
    <t>Total time in A&amp;E
[Non-admitted]</t>
  </si>
  <si>
    <t>Total time in A&amp;E (Minutes)                                 [Non-admitted]</t>
  </si>
  <si>
    <t>April 2011</t>
  </si>
  <si>
    <t>May 2011</t>
  </si>
  <si>
    <t>June 2011</t>
  </si>
  <si>
    <t>July 2011</t>
  </si>
  <si>
    <t>August 2011</t>
  </si>
  <si>
    <t>September 2011</t>
  </si>
  <si>
    <t>October 2011</t>
  </si>
  <si>
    <t>November 2011</t>
  </si>
  <si>
    <t>December 2011</t>
  </si>
  <si>
    <t>January 2012</t>
  </si>
  <si>
    <t>February 2012</t>
  </si>
  <si>
    <t>March 2012</t>
  </si>
  <si>
    <t>April 2012</t>
  </si>
  <si>
    <t>May 2012</t>
  </si>
  <si>
    <t>June 2012</t>
  </si>
  <si>
    <t>July 2012</t>
  </si>
  <si>
    <t>August 2012</t>
  </si>
  <si>
    <t>September 2012</t>
  </si>
  <si>
    <t>October 2012</t>
  </si>
  <si>
    <t>November 2012</t>
  </si>
  <si>
    <t>December 2012</t>
  </si>
  <si>
    <t>January 2013</t>
  </si>
  <si>
    <t>February 2013</t>
  </si>
  <si>
    <t>Figure 8 - HES A&amp;E data by indices of multiple deprivation2</t>
  </si>
  <si>
    <t>Most deprived 10%</t>
  </si>
  <si>
    <t>More deprived 10-20%</t>
  </si>
  <si>
    <t>More deprived 20-30%</t>
  </si>
  <si>
    <t>More deprived 30-40%</t>
  </si>
  <si>
    <t>More deprived 40-50%</t>
  </si>
  <si>
    <t>Less deprived 40-50%</t>
  </si>
  <si>
    <t>Less deprived 30-40%</t>
  </si>
  <si>
    <t>Less deprived 20-30%</t>
  </si>
  <si>
    <t>Less deprived 10-20%</t>
  </si>
  <si>
    <t>Least deprived 10%</t>
  </si>
  <si>
    <t>Non-English / Unknown</t>
  </si>
  <si>
    <t>Figure 9 - Workforce trends- HCHS and General Practice GP workforce, 2002 - 2012 4</t>
  </si>
  <si>
    <t>Workforce</t>
  </si>
  <si>
    <t>All doctors</t>
  </si>
  <si>
    <t>HCHS doctors, Accident and Emergency Specialty</t>
  </si>
  <si>
    <t>HCHS doctors, all other Specialties</t>
  </si>
  <si>
    <t>GPs excluding Registrars and Retainers</t>
  </si>
  <si>
    <t>Sources: Health and Social Care Information Centre: General and Personal Medical Services; Medical and Dental Workforce Census.</t>
  </si>
  <si>
    <t>Figure 9b - Workforce trends; indexed to 2002- HCHS and General Practice GP workforce, 2002 - 20124</t>
  </si>
  <si>
    <t>Figure 10 - NHS Hospital &amp; Community Health Service (HCHS) Doctors and General Practice (GP) workforce, full time equivalent to headcount ratio4</t>
  </si>
  <si>
    <t>Figure 11 - England Population data6</t>
  </si>
  <si>
    <t>Population Count</t>
  </si>
  <si>
    <t>Source: Office of National Statistics, Mid-Year Population Estimates (2011 census based)</t>
  </si>
  <si>
    <t>Provisional2 monthly topic of interest: Trends in Accident &amp; Emergency and Workforce Data : Supporting Data Tables</t>
  </si>
  <si>
    <t>This additional topic of interest is an experimental release of relevant data in light of the on-going debate about trends in A&amp;E activity. We welcome views on the content of this release and the utility of HSCIC presenting some high level analyses of data in this way.
This topic presents some trends that can be observed using A&amp;E HES data. This record level dataset allows more detailed analysis of A&amp;E activity than the official attendance counts from the NHS England weekly A&amp;E sit-rep data (WSitAE). We also include some workforce data to allow users to consider the changes in numbers of A&amp;E consultants, other hospital doctors and GPs over the last decade, in terms of full time equivalent and the proportion who work part-time.
Coverage of A&amp;E HES data has improved since it was first collected in 2007-08 but it remains incomplete compared to the official weekly sit-rep data. In 2011-12, the latest full year of data, HES contained 80% (17.3 million) of the 21.5 million recorded attendances. This was an 8.5% increases on the number of attendances recorded in HES in 2010-11 which will be a reflection of improvements in coverage, rather than actual increases in attendances as the official number of attendances increased by 0.5%</t>
  </si>
  <si>
    <t>Footnotes</t>
  </si>
  <si>
    <t>1. Sources</t>
  </si>
  <si>
    <t>- A&amp;E HES, HSCIC (http://www.hscic.gov.uk/searchcatalogue?q=title%3A%22accident+and+emergency+attendances%22&amp;area=&amp;size=10&amp;sort=Relevance&amp;topics=0%2FHospital+care)
- WSitAE/QMAE data, NHS England (http://www.england.nhs.uk/statistics/ae-waiting-times-and-activity/)
- Workforce data, HSCIC (http://www.hscic.gov.uk/searchcatalogue?productid=11215&amp;topics=1%2fWorkforce%2fStaff+numbers&amp;sort=Relevance&amp;size=10&amp;page=1#top)
- Population data, Office of National Statistics, Mid-Year Population Estimates (2011 census based)</t>
  </si>
  <si>
    <t>2. Provisional HES data</t>
  </si>
  <si>
    <t>The A&amp;E HES data is provisional and may be incomplete or contain errors for which no adjustments have yet been made. Counts produced from provisional data are likely to be lower than those generated for the same period in the final dataset. This shortfall will be most pronounced in the final month of the latest period, i.e. December from the (month 9) April to December extract. It is also probable that clinical data are not complete, which may in particular affect the last two months of any given period. There may also be errors due to coding inconsistencies that have not yet been investigated and corrected.</t>
  </si>
  <si>
    <t>3. Accident and Emergency Weekly Situation Reports (WSitAE) and Quarterly Monitoring of A&amp;E (QMAE) data</t>
  </si>
  <si>
    <t>The collection process used for A&amp;E HES data is very different from the process used for collecting the other nationally published source of information on A&amp;E activity, the weekly A&amp;E situation reports (WSitAE). Weekly sit reps are based on counts made in local NHS organisations and submitted to NHS England in aggregate form, rather than from patient level data. WSitAE data have been collected since 2010-11. Historic QMAE data was collected until quarter two 2011-12</t>
  </si>
  <si>
    <t>4. Workforce Data</t>
  </si>
  <si>
    <t>GP full time equivalent (FTE) data for 2000-2005 has been estimated using the results from the 1992-93 GMP Workload Survey.
From 2006 onwards GP FTE has been collected and therefore may not be fully comparable with previous years.
GP Registrar count from 2008 onwards represents an improvement in data collection processes and comparisons with previous years should be treated with caution
The new headcount methodology is not fully comparable with data for years prior to 2010, due to improvements that make it a more stringent count of absolute staff numbers. Headcount totals are unlikely to equal the sum of components. Further information on the headcount methodology is available in the Census publication.
In order to avoid double counting Hospital Practitioners &amp; Clinical Assistants (HPCAs) are excluded from the all doctors headcount totals, as they are predominantly GPs that work part time in hospitals (applies to headcount data only).
GP full time equivalent (FTE) data for 2000-2005 has been estimated using the results from the 1992-93 GMP Workload Survey.
From 2006 onwards GP FTE has been collected and therefore may not be fully comparable with previous years.
GP Registrar count from 2008 onwards represents an improvement in data collection processes and comparisons with previous years should be treated with caution
Note GP Full Time Equivalent based on:
 Full Time Equivalent (FTE) data for 2002-2005 have been estimated using the results from the 1992-93 GMP Workload Survey; 
 For 2002-2003 Contracted GPs - Full time 1.00 fte; three quarter time 0.69 fte; job share 0.65 fte; and half time 0.60 fte; Other GP types - Full time 1.00 fte; Part time 0.6 fte
 For 2004-2005 All GPs - Full Time 1.0 fte; Part time 0.6 fte
 For 2006-2012 FTE figures have been collected based on the number of sessions, hours or percentage each GP works. Therefore time series data may not be fully comparable.
 FTE GP Retainers have been estimated using a factor of 0.12 per session for 2002-2005, for 2010-2012 Retainer FTE has been calculated on same basis as other doctors i.e. 9 sessions 1.0 fte, these figures are not directly comparable with preceding years.</t>
  </si>
  <si>
    <t>5. Using HES or WSitAE data</t>
  </si>
  <si>
    <t>The aggregate WSitAE data is the official source of A&amp;E information and should be used in preference to A&amp;E HES for information that is held in both datasets. 
WSitAE includes data about:
• the number of attendances at A&amp;E departments
• attendances over 4hrs in duration
• emergency admissions to hospital from A&amp;E 
HES A&amp;E information is collected from record level hospital patient data and also includes more detail about A&amp;E activity including:
• the breakdown of times for assessment, treatment and duration in A&amp;E
• demographic data (such as age, sex, residential geographies and deprivation)
• day and time of attendance
• disposal method (not just admissions but also discharges requiring GP follow up, referrals and patients leaving before treatment)
• some information about reasons for attending A&amp;E and treatments, investigations and diagnoses</t>
  </si>
  <si>
    <t>6. Index of Multiple Deprivation (IMD)</t>
  </si>
  <si>
    <t>IMD is a measure of multiple deprivation which ranks the relative deprivation of each area of England in a number domains (such as crime and income) and then combines the individual scores to produce a composite score for each area.
See: [https://www.gov.uk/government/publications/english-indices-of-deprivation-2010] for further details.</t>
  </si>
  <si>
    <t>7. Median times in A&amp;E</t>
  </si>
  <si>
    <t>The median is the middle value when all records are placed in order of duration.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</si>
</sst>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numFmt numFmtId="165" formatCode="#,##0;\-#,##0"/>
    <numFmt numFmtId="166" formatCode="mmmm\ yyyy;@"/>
    <numFmt numFmtId="167" formatCode="h:mm;@"/>
  </numFmts>
  <fonts count="132" x14ac:knownFonts="1">
    <font>
      <sz val="10"/>
      <color rgb="FF000000"/>
      <name val="Arial"/>
    </font>
    <font>
      <sz val="11"/>
      <color rgb="FF000000"/>
      <name val="Calibri"/>
      <family val="2"/>
    </font>
    <font>
      <sz val="8"/>
      <color rgb="FF000000"/>
      <name val="Arial"/>
      <family val="2"/>
    </font>
    <font>
      <sz val="11"/>
      <color rgb="FF000000"/>
      <name val="Calibri"/>
      <family val="2"/>
    </font>
    <font>
      <sz val="11"/>
      <color rgb="FF000000"/>
      <name val="Calibri"/>
      <family val="2"/>
    </font>
    <font>
      <sz val="11"/>
      <color rgb="FF000000"/>
      <name val="Calibri"/>
      <family val="2"/>
    </font>
    <font>
      <b/>
      <sz val="11"/>
      <color rgb="FF000000"/>
      <name val="Calibri"/>
      <family val="2"/>
    </font>
    <font>
      <sz val="11"/>
      <color rgb="FF000000"/>
      <name val="Calibri"/>
      <family val="2"/>
    </font>
    <font>
      <sz val="11"/>
      <color rgb="FF000000"/>
      <name val="Calibri"/>
      <family val="2"/>
    </font>
    <font>
      <sz val="8"/>
      <color rgb="FF000000"/>
      <name val="Arial"/>
      <family val="2"/>
    </font>
    <font>
      <b/>
      <sz val="11"/>
      <color rgb="FF000000"/>
      <name val="Calibri"/>
      <family val="2"/>
    </font>
    <font>
      <b/>
      <sz val="8"/>
      <color rgb="FF000000"/>
      <name val="Arial"/>
      <family val="2"/>
    </font>
    <font>
      <sz val="11"/>
      <color rgb="FF000000"/>
      <name val="Calibri"/>
      <family val="2"/>
    </font>
    <font>
      <b/>
      <sz val="11"/>
      <color rgb="FF000000"/>
      <name val="Calibri"/>
      <family val="2"/>
    </font>
    <font>
      <b/>
      <sz val="8"/>
      <color rgb="FF000000"/>
      <name val="Arial"/>
      <family val="2"/>
    </font>
    <font>
      <b/>
      <sz val="8"/>
      <color rgb="FF000000"/>
      <name val="Arial"/>
      <family val="2"/>
    </font>
    <font>
      <b/>
      <sz val="8"/>
      <color rgb="FF000000"/>
      <name val="Arial"/>
      <family val="2"/>
    </font>
    <font>
      <sz val="11"/>
      <color rgb="FF000000"/>
      <name val="Calibri"/>
      <family val="2"/>
    </font>
    <font>
      <b/>
      <sz val="8"/>
      <color rgb="FF000000"/>
      <name val="Arial"/>
      <family val="2"/>
    </font>
    <font>
      <sz val="8"/>
      <color rgb="FF000000"/>
      <name val="Arial"/>
      <family val="2"/>
    </font>
    <font>
      <b/>
      <sz val="11"/>
      <color rgb="FF000000"/>
      <name val="Calibri"/>
      <family val="2"/>
    </font>
    <font>
      <b/>
      <sz val="10"/>
      <color rgb="FF000000"/>
      <name val="Calibri"/>
      <family val="2"/>
    </font>
    <font>
      <sz val="11"/>
      <color rgb="FF000000"/>
      <name val="Calibri"/>
      <family val="2"/>
    </font>
    <font>
      <sz val="8"/>
      <color rgb="FF000000"/>
      <name val="Arial"/>
      <family val="2"/>
    </font>
    <font>
      <b/>
      <sz val="8"/>
      <color rgb="FF000000"/>
      <name val="Arial"/>
      <family val="2"/>
    </font>
    <font>
      <sz val="11"/>
      <color rgb="FF000000"/>
      <name val="Calibri"/>
      <family val="2"/>
    </font>
    <font>
      <sz val="11"/>
      <color rgb="FF000000"/>
      <name val="Calibri"/>
      <family val="2"/>
    </font>
    <font>
      <b/>
      <sz val="11"/>
      <color rgb="FF000000"/>
      <name val="Calibri"/>
      <family val="2"/>
    </font>
    <font>
      <sz val="11"/>
      <color rgb="FF000000"/>
      <name val="Calibri"/>
      <family val="2"/>
    </font>
    <font>
      <sz val="11"/>
      <color rgb="FF000000"/>
      <name val="Calibri"/>
      <family val="2"/>
    </font>
    <font>
      <sz val="11"/>
      <color rgb="FF000000"/>
      <name val="Calibri"/>
      <family val="2"/>
    </font>
    <font>
      <b/>
      <sz val="11"/>
      <color rgb="FF000000"/>
      <name val="Calibri"/>
      <family val="2"/>
    </font>
    <font>
      <b/>
      <sz val="8"/>
      <color rgb="FF000000"/>
      <name val="Arial"/>
      <family val="2"/>
    </font>
    <font>
      <b/>
      <sz val="11"/>
      <color rgb="FF000000"/>
      <name val="Calibri"/>
      <family val="2"/>
    </font>
    <font>
      <sz val="8"/>
      <color rgb="FF000000"/>
      <name val="Arial"/>
      <family val="2"/>
    </font>
    <font>
      <sz val="14"/>
      <color rgb="FF000000"/>
      <name val="Calibri"/>
      <family val="2"/>
    </font>
    <font>
      <sz val="11"/>
      <color rgb="FF000000"/>
      <name val="Calibri"/>
      <family val="2"/>
    </font>
    <font>
      <sz val="11"/>
      <color rgb="FF000000"/>
      <name val="Calibri"/>
      <family val="2"/>
    </font>
    <font>
      <b/>
      <sz val="8"/>
      <color rgb="FF000000"/>
      <name val="Arial"/>
      <family val="2"/>
    </font>
    <font>
      <b/>
      <sz val="8"/>
      <color rgb="FF000000"/>
      <name val="Arial"/>
      <family val="2"/>
    </font>
    <font>
      <sz val="8"/>
      <color rgb="FF000000"/>
      <name val="Arial"/>
      <family val="2"/>
    </font>
    <font>
      <sz val="11"/>
      <color rgb="FF000000"/>
      <name val="Calibri"/>
      <family val="2"/>
    </font>
    <font>
      <sz val="11"/>
      <color rgb="FF000000"/>
      <name val="Calibri"/>
      <family val="2"/>
    </font>
    <font>
      <sz val="11"/>
      <color rgb="FF000000"/>
      <name val="Calibri"/>
      <family val="2"/>
    </font>
    <font>
      <b/>
      <sz val="8"/>
      <color rgb="FF000000"/>
      <name val="Arial"/>
      <family val="2"/>
    </font>
    <font>
      <b/>
      <sz val="8"/>
      <color rgb="FF000000"/>
      <name val="Arial"/>
      <family val="2"/>
    </font>
    <font>
      <sz val="11"/>
      <color rgb="FF000000"/>
      <name val="Calibri"/>
      <family val="2"/>
    </font>
    <font>
      <sz val="8"/>
      <color rgb="FF000000"/>
      <name val="Arial"/>
      <family val="2"/>
    </font>
    <font>
      <sz val="10"/>
      <color rgb="FF000000"/>
      <name val="Calibri"/>
      <family val="2"/>
    </font>
    <font>
      <b/>
      <sz val="8"/>
      <color rgb="FF000000"/>
      <name val="Arial"/>
      <family val="2"/>
    </font>
    <font>
      <sz val="11"/>
      <color rgb="FF000000"/>
      <name val="Calibri"/>
      <family val="2"/>
    </font>
    <font>
      <b/>
      <sz val="8"/>
      <color rgb="FF000000"/>
      <name val="Arial"/>
      <family val="2"/>
    </font>
    <font>
      <b/>
      <sz val="10"/>
      <color rgb="FF000000"/>
      <name val="Calibri"/>
      <family val="2"/>
    </font>
    <font>
      <sz val="8"/>
      <color rgb="FF000000"/>
      <name val="Arial"/>
      <family val="2"/>
    </font>
    <font>
      <b/>
      <sz val="11"/>
      <color rgb="FF000000"/>
      <name val="Calibri"/>
      <family val="2"/>
    </font>
    <font>
      <sz val="8"/>
      <color rgb="FF000000"/>
      <name val="Arial"/>
      <family val="2"/>
    </font>
    <font>
      <b/>
      <sz val="8"/>
      <color rgb="FF000000"/>
      <name val="Arial"/>
      <family val="2"/>
    </font>
    <font>
      <b/>
      <sz val="11"/>
      <color rgb="FF000000"/>
      <name val="Calibri"/>
      <family val="2"/>
    </font>
    <font>
      <sz val="8"/>
      <color rgb="FF000000"/>
      <name val="Arial"/>
      <family val="2"/>
    </font>
    <font>
      <sz val="11"/>
      <color rgb="FF000000"/>
      <name val="Calibri"/>
      <family val="2"/>
    </font>
    <font>
      <b/>
      <sz val="11"/>
      <color rgb="FF000000"/>
      <name val="Calibri"/>
      <family val="2"/>
    </font>
    <font>
      <b/>
      <sz val="8"/>
      <color rgb="FF000000"/>
      <name val="Arial"/>
      <family val="2"/>
    </font>
    <font>
      <sz val="11"/>
      <color rgb="FF000000"/>
      <name val="Calibri"/>
      <family val="2"/>
    </font>
    <font>
      <sz val="11"/>
      <color rgb="FF000000"/>
      <name val="Calibri"/>
      <family val="2"/>
    </font>
    <font>
      <b/>
      <sz val="11"/>
      <color rgb="FF000000"/>
      <name val="Calibri"/>
      <family val="2"/>
    </font>
    <font>
      <b/>
      <sz val="11"/>
      <color rgb="FF000000"/>
      <name val="Calibri"/>
      <family val="2"/>
    </font>
    <font>
      <sz val="11"/>
      <color rgb="FF000000"/>
      <name val="Calibri"/>
      <family val="2"/>
    </font>
    <font>
      <b/>
      <sz val="11"/>
      <color rgb="FF000000"/>
      <name val="Calibri"/>
      <family val="2"/>
    </font>
    <font>
      <sz val="8"/>
      <color rgb="FF000000"/>
      <name val="Arial"/>
      <family val="2"/>
    </font>
    <font>
      <b/>
      <sz val="14"/>
      <color rgb="FF000000"/>
      <name val="Calibri"/>
      <family val="2"/>
    </font>
    <font>
      <sz val="8"/>
      <color rgb="FF000000"/>
      <name val="Arial"/>
      <family val="2"/>
    </font>
    <font>
      <b/>
      <sz val="8"/>
      <color rgb="FF000000"/>
      <name val="Arial"/>
      <family val="2"/>
    </font>
    <font>
      <sz val="8"/>
      <color rgb="FF000000"/>
      <name val="Arial"/>
      <family val="2"/>
    </font>
    <font>
      <b/>
      <sz val="8"/>
      <color rgb="FF000000"/>
      <name val="Arial"/>
      <family val="2"/>
    </font>
    <font>
      <sz val="10"/>
      <color rgb="FF000000"/>
      <name val="Calibri"/>
      <family val="2"/>
    </font>
    <font>
      <b/>
      <sz val="11"/>
      <color rgb="FF000000"/>
      <name val="Calibri"/>
      <family val="2"/>
    </font>
    <font>
      <sz val="11"/>
      <color rgb="FF000000"/>
      <name val="Calibri"/>
      <family val="2"/>
    </font>
    <font>
      <sz val="10"/>
      <color rgb="FF000000"/>
      <name val="Calibri"/>
      <family val="2"/>
    </font>
    <font>
      <b/>
      <sz val="11"/>
      <color rgb="FF000000"/>
      <name val="Calibri"/>
      <family val="2"/>
    </font>
    <font>
      <b/>
      <sz val="8"/>
      <color rgb="FF000000"/>
      <name val="Arial"/>
      <family val="2"/>
    </font>
    <font>
      <sz val="8"/>
      <color rgb="FF000000"/>
      <name val="Arial"/>
      <family val="2"/>
    </font>
    <font>
      <sz val="11"/>
      <color rgb="FF000000"/>
      <name val="Calibri"/>
      <family val="2"/>
    </font>
    <font>
      <sz val="11"/>
      <color rgb="FF000000"/>
      <name val="Calibri"/>
      <family val="2"/>
    </font>
    <font>
      <b/>
      <sz val="11"/>
      <color rgb="FF000000"/>
      <name val="Calibri"/>
      <family val="2"/>
    </font>
    <font>
      <b/>
      <sz val="10"/>
      <color rgb="FF000000"/>
      <name val="Calibri"/>
      <family val="2"/>
    </font>
    <font>
      <sz val="11"/>
      <color rgb="FF000000"/>
      <name val="Calibri"/>
      <family val="2"/>
    </font>
    <font>
      <sz val="8"/>
      <color rgb="FF000000"/>
      <name val="Arial"/>
      <family val="2"/>
    </font>
    <font>
      <sz val="11"/>
      <color rgb="FF000000"/>
      <name val="Calibri"/>
      <family val="2"/>
    </font>
    <font>
      <sz val="11"/>
      <color rgb="FF000000"/>
      <name val="Calibri"/>
      <family val="2"/>
    </font>
    <font>
      <sz val="11"/>
      <color rgb="FF000000"/>
      <name val="Calibri"/>
      <family val="2"/>
    </font>
    <font>
      <b/>
      <sz val="11"/>
      <color rgb="FF000000"/>
      <name val="Calibri"/>
      <family val="2"/>
    </font>
    <font>
      <sz val="8"/>
      <color rgb="FF000000"/>
      <name val="Arial"/>
      <family val="2"/>
    </font>
    <font>
      <sz val="8"/>
      <color rgb="FF000000"/>
      <name val="Arial"/>
      <family val="2"/>
    </font>
    <font>
      <sz val="11"/>
      <color rgb="FF000000"/>
      <name val="Calibri"/>
      <family val="2"/>
    </font>
    <font>
      <b/>
      <sz val="8"/>
      <color rgb="FF000000"/>
      <name val="Arial"/>
      <family val="2"/>
    </font>
    <font>
      <b/>
      <sz val="11"/>
      <color rgb="FF000000"/>
      <name val="Calibri"/>
      <family val="2"/>
    </font>
    <font>
      <sz val="10"/>
      <color rgb="FF000000"/>
      <name val="Verdana"/>
      <family val="2"/>
    </font>
    <font>
      <b/>
      <sz val="8"/>
      <color rgb="FF000000"/>
      <name val="Arial"/>
      <family val="2"/>
    </font>
    <font>
      <b/>
      <sz val="8"/>
      <color rgb="FF000000"/>
      <name val="Arial"/>
      <family val="2"/>
    </font>
    <font>
      <sz val="8"/>
      <color rgb="FF000000"/>
      <name val="Arial"/>
      <family val="2"/>
    </font>
    <font>
      <sz val="10"/>
      <color rgb="FF000000"/>
      <name val="Verdana"/>
      <family val="2"/>
    </font>
    <font>
      <sz val="10"/>
      <color rgb="FF000000"/>
      <name val="Calibri"/>
      <family val="2"/>
    </font>
    <font>
      <b/>
      <sz val="8"/>
      <color rgb="FF000000"/>
      <name val="Arial"/>
      <family val="2"/>
    </font>
    <font>
      <sz val="8"/>
      <color rgb="FF000000"/>
      <name val="Arial"/>
      <family val="2"/>
    </font>
    <font>
      <sz val="11"/>
      <color rgb="FF000000"/>
      <name val="Calibri"/>
      <family val="2"/>
    </font>
    <font>
      <b/>
      <sz val="8"/>
      <color rgb="FF000000"/>
      <name val="Arial"/>
      <family val="2"/>
    </font>
    <font>
      <b/>
      <sz val="8"/>
      <color rgb="FF000000"/>
      <name val="Arial"/>
      <family val="2"/>
    </font>
    <font>
      <b/>
      <sz val="8"/>
      <color rgb="FF000000"/>
      <name val="Arial"/>
      <family val="2"/>
    </font>
    <font>
      <sz val="11"/>
      <color rgb="FF000000"/>
      <name val="Calibri"/>
      <family val="2"/>
    </font>
    <font>
      <b/>
      <sz val="11"/>
      <color rgb="FF000000"/>
      <name val="Calibri"/>
      <family val="2"/>
    </font>
    <font>
      <sz val="8"/>
      <color rgb="FF000000"/>
      <name val="Arial"/>
      <family val="2"/>
    </font>
    <font>
      <b/>
      <sz val="11"/>
      <color rgb="FF000000"/>
      <name val="Calibri"/>
      <family val="2"/>
    </font>
    <font>
      <sz val="11"/>
      <color rgb="FF000000"/>
      <name val="Calibri"/>
      <family val="2"/>
    </font>
    <font>
      <b/>
      <sz val="8"/>
      <color rgb="FF000000"/>
      <name val="Arial"/>
      <family val="2"/>
    </font>
    <font>
      <b/>
      <sz val="11"/>
      <color rgb="FF000000"/>
      <name val="Calibri"/>
      <family val="2"/>
    </font>
    <font>
      <sz val="10"/>
      <color rgb="FF000000"/>
      <name val="Verdana"/>
      <family val="2"/>
    </font>
    <font>
      <sz val="8"/>
      <color rgb="FF000000"/>
      <name val="Arial"/>
      <family val="2"/>
    </font>
    <font>
      <b/>
      <sz val="8"/>
      <color rgb="FF000000"/>
      <name val="Arial"/>
      <family val="2"/>
    </font>
    <font>
      <sz val="11"/>
      <color rgb="FF000000"/>
      <name val="Calibri"/>
      <family val="2"/>
    </font>
    <font>
      <sz val="11"/>
      <color rgb="FF000000"/>
      <name val="Calibri"/>
      <family val="2"/>
    </font>
    <font>
      <b/>
      <sz val="8"/>
      <color rgb="FF000000"/>
      <name val="Arial"/>
      <family val="2"/>
    </font>
    <font>
      <b/>
      <sz val="8"/>
      <color rgb="FF000000"/>
      <name val="Arial"/>
      <family val="2"/>
    </font>
    <font>
      <sz val="8"/>
      <color rgb="FF000000"/>
      <name val="Arial"/>
      <family val="2"/>
    </font>
    <font>
      <b/>
      <sz val="8"/>
      <color rgb="FF000000"/>
      <name val="Arial"/>
      <family val="2"/>
    </font>
    <font>
      <sz val="11"/>
      <color rgb="FF000000"/>
      <name val="Calibri"/>
      <family val="2"/>
    </font>
    <font>
      <sz val="8"/>
      <color rgb="FF000000"/>
      <name val="Arial"/>
      <family val="2"/>
    </font>
    <font>
      <b/>
      <sz val="11"/>
      <color rgb="FF000000"/>
      <name val="Calibri"/>
      <family val="2"/>
    </font>
    <font>
      <b/>
      <sz val="10"/>
      <color rgb="FF000000"/>
      <name val="Calibri"/>
      <family val="2"/>
    </font>
    <font>
      <b/>
      <sz val="8"/>
      <color rgb="FF000000"/>
      <name val="Arial"/>
      <family val="2"/>
    </font>
    <font>
      <sz val="8"/>
      <color rgb="FF000000"/>
      <name val="Arial"/>
      <family val="2"/>
    </font>
    <font>
      <sz val="11"/>
      <color rgb="FF000000"/>
      <name val="Calibri"/>
      <family val="2"/>
    </font>
    <font>
      <b/>
      <sz val="8"/>
      <color rgb="FF000000"/>
      <name val="Arial"/>
      <family val="2"/>
    </font>
  </fonts>
  <fills count="14">
    <fill>
      <patternFill patternType="none"/>
    </fill>
    <fill>
      <patternFill patternType="gray125"/>
    </fill>
    <fill>
      <patternFill patternType="solid">
        <fgColor rgb="FFFFFFFF"/>
        <bgColor indexed="64"/>
      </patternFill>
    </fill>
    <fill>
      <patternFill patternType="solid">
        <fgColor rgb="FFFFFFFF"/>
        <bgColor indexed="64"/>
      </patternFill>
    </fill>
    <fill>
      <patternFill patternType="solid">
        <fgColor rgb="FFFFFFFF"/>
        <bgColor indexed="64"/>
      </patternFill>
    </fill>
    <fill>
      <patternFill patternType="solid">
        <fgColor rgb="FFC0C0C0"/>
        <bgColor indexed="64"/>
      </patternFill>
    </fill>
    <fill>
      <patternFill patternType="solid">
        <fgColor rgb="FFFFFFFF"/>
        <bgColor indexed="64"/>
      </patternFill>
    </fill>
    <fill>
      <patternFill patternType="solid">
        <fgColor rgb="FFFFFFFF"/>
        <bgColor indexed="64"/>
      </patternFill>
    </fill>
    <fill>
      <patternFill patternType="solid">
        <fgColor rgb="FFFFFFFF"/>
        <bgColor indexed="64"/>
      </patternFill>
    </fill>
    <fill>
      <patternFill patternType="solid">
        <fgColor rgb="FFFFFFFF"/>
        <bgColor indexed="64"/>
      </patternFill>
    </fill>
    <fill>
      <patternFill patternType="solid">
        <fgColor rgb="FFFFFFFF"/>
        <bgColor indexed="64"/>
      </patternFill>
    </fill>
    <fill>
      <patternFill patternType="solid">
        <fgColor rgb="FFFFFFFF"/>
        <bgColor indexed="64"/>
      </patternFill>
    </fill>
    <fill>
      <patternFill patternType="solid">
        <fgColor rgb="FFFFFFFF"/>
        <bgColor indexed="64"/>
      </patternFill>
    </fill>
    <fill>
      <patternFill patternType="solid">
        <fgColor rgb="FFFFFFFF"/>
        <bgColor indexed="64"/>
      </patternFill>
    </fill>
  </fills>
  <borders count="118">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3">
    <xf numFmtId="0" fontId="0" fillId="0" borderId="0" xfId="0" applyAlignment="1">
      <alignment wrapText="1"/>
    </xf>
    <xf numFmtId="3" fontId="1" fillId="0" borderId="1" xfId="0" applyNumberFormat="1" applyFont="1" applyBorder="1"/>
    <xf numFmtId="0" fontId="3" fillId="0" borderId="3" xfId="0" applyFont="1" applyBorder="1" applyAlignment="1">
      <alignment vertical="top" wrapText="1"/>
    </xf>
    <xf numFmtId="0" fontId="4" fillId="0" borderId="4" xfId="0" applyFont="1" applyBorder="1"/>
    <xf numFmtId="0" fontId="5" fillId="0" borderId="5" xfId="0" applyFont="1" applyBorder="1" applyAlignment="1">
      <alignment vertical="top"/>
    </xf>
    <xf numFmtId="0" fontId="6" fillId="0" borderId="6" xfId="0" applyFont="1" applyBorder="1"/>
    <xf numFmtId="164" fontId="7" fillId="0" borderId="7" xfId="0" applyNumberFormat="1" applyFont="1" applyBorder="1"/>
    <xf numFmtId="0" fontId="8" fillId="0" borderId="8" xfId="0" applyFont="1" applyBorder="1"/>
    <xf numFmtId="164" fontId="9" fillId="0" borderId="9" xfId="0" applyNumberFormat="1" applyFont="1" applyBorder="1" applyAlignment="1">
      <alignment horizontal="right"/>
    </xf>
    <xf numFmtId="3" fontId="10" fillId="0" borderId="10" xfId="0" applyNumberFormat="1" applyFont="1" applyBorder="1"/>
    <xf numFmtId="165" fontId="11" fillId="0" borderId="11" xfId="0" applyNumberFormat="1" applyFont="1" applyBorder="1" applyAlignment="1">
      <alignment horizontal="right"/>
    </xf>
    <xf numFmtId="166" fontId="12" fillId="0" borderId="12" xfId="0" applyNumberFormat="1" applyFont="1" applyBorder="1" applyAlignment="1">
      <alignment horizontal="left"/>
    </xf>
    <xf numFmtId="0" fontId="13" fillId="0" borderId="13" xfId="0" applyFont="1" applyBorder="1" applyAlignment="1">
      <alignment vertical="top" wrapText="1"/>
    </xf>
    <xf numFmtId="0" fontId="14" fillId="0" borderId="14" xfId="0" applyFont="1" applyBorder="1" applyAlignment="1">
      <alignment horizontal="center" vertical="center"/>
    </xf>
    <xf numFmtId="0" fontId="15" fillId="0" borderId="15" xfId="0" applyFont="1" applyBorder="1" applyAlignment="1">
      <alignment horizontal="center" vertical="top" wrapText="1"/>
    </xf>
    <xf numFmtId="165" fontId="16" fillId="0" borderId="16" xfId="0" applyNumberFormat="1" applyFont="1" applyBorder="1" applyAlignment="1">
      <alignment horizontal="center" vertical="center"/>
    </xf>
    <xf numFmtId="0" fontId="17" fillId="0" borderId="0" xfId="0" applyFont="1" applyAlignment="1">
      <alignment vertical="top" wrapText="1"/>
    </xf>
    <xf numFmtId="165" fontId="18" fillId="0" borderId="17" xfId="0" applyNumberFormat="1" applyFont="1" applyBorder="1" applyAlignment="1">
      <alignment horizontal="right" vertical="center"/>
    </xf>
    <xf numFmtId="3" fontId="19" fillId="0" borderId="18" xfId="0" applyNumberFormat="1" applyFont="1" applyBorder="1" applyAlignment="1">
      <alignment horizontal="right"/>
    </xf>
    <xf numFmtId="0" fontId="20" fillId="0" borderId="19" xfId="0" applyFont="1" applyBorder="1"/>
    <xf numFmtId="3" fontId="21" fillId="0" borderId="20" xfId="0" applyNumberFormat="1" applyFont="1" applyBorder="1"/>
    <xf numFmtId="0" fontId="22" fillId="0" borderId="0" xfId="0" applyFont="1" applyAlignment="1">
      <alignment wrapText="1"/>
    </xf>
    <xf numFmtId="164" fontId="23" fillId="0" borderId="21" xfId="0" applyNumberFormat="1" applyFont="1" applyBorder="1" applyAlignment="1">
      <alignment horizontal="center" vertical="center"/>
    </xf>
    <xf numFmtId="0" fontId="24" fillId="0" borderId="22" xfId="0" applyFont="1" applyBorder="1" applyAlignment="1">
      <alignment horizontal="left"/>
    </xf>
    <xf numFmtId="3" fontId="25" fillId="0" borderId="23" xfId="0" applyNumberFormat="1" applyFont="1" applyBorder="1" applyAlignment="1">
      <alignment vertical="center"/>
    </xf>
    <xf numFmtId="164" fontId="26" fillId="0" borderId="24" xfId="0" applyNumberFormat="1" applyFont="1" applyBorder="1"/>
    <xf numFmtId="165" fontId="28" fillId="0" borderId="25" xfId="0" applyNumberFormat="1" applyFont="1" applyBorder="1"/>
    <xf numFmtId="165" fontId="29" fillId="0" borderId="26" xfId="0" applyNumberFormat="1" applyFont="1" applyBorder="1" applyAlignment="1">
      <alignment horizontal="center"/>
    </xf>
    <xf numFmtId="164" fontId="30" fillId="0" borderId="27" xfId="0" applyNumberFormat="1" applyFont="1" applyBorder="1"/>
    <xf numFmtId="0" fontId="32" fillId="0" borderId="29" xfId="0" applyFont="1" applyBorder="1" applyAlignment="1">
      <alignment horizontal="left"/>
    </xf>
    <xf numFmtId="0" fontId="35" fillId="0" borderId="0" xfId="0" applyFont="1"/>
    <xf numFmtId="166" fontId="36" fillId="0" borderId="31" xfId="0" applyNumberFormat="1" applyFont="1" applyBorder="1" applyAlignment="1">
      <alignment horizontal="left"/>
    </xf>
    <xf numFmtId="165" fontId="37" fillId="0" borderId="32" xfId="0" applyNumberFormat="1" applyFont="1" applyBorder="1" applyAlignment="1">
      <alignment horizontal="center"/>
    </xf>
    <xf numFmtId="49" fontId="38" fillId="0" borderId="33" xfId="0" applyNumberFormat="1" applyFont="1" applyBorder="1" applyAlignment="1">
      <alignment horizontal="left" vertical="center" wrapText="1"/>
    </xf>
    <xf numFmtId="164" fontId="39" fillId="0" borderId="34" xfId="0" applyNumberFormat="1" applyFont="1" applyBorder="1"/>
    <xf numFmtId="0" fontId="40" fillId="2" borderId="35" xfId="0" applyFont="1" applyFill="1" applyBorder="1" applyAlignment="1">
      <alignment horizontal="center" vertical="center"/>
    </xf>
    <xf numFmtId="0" fontId="41" fillId="0" borderId="36" xfId="0" applyFont="1" applyBorder="1" applyAlignment="1">
      <alignment vertical="center"/>
    </xf>
    <xf numFmtId="3" fontId="42" fillId="0" borderId="37" xfId="0" applyNumberFormat="1" applyFont="1" applyBorder="1" applyAlignment="1">
      <alignment vertical="center"/>
    </xf>
    <xf numFmtId="49" fontId="43" fillId="0" borderId="38" xfId="0" applyNumberFormat="1" applyFont="1" applyBorder="1"/>
    <xf numFmtId="0" fontId="44" fillId="0" borderId="39" xfId="0" applyFont="1" applyBorder="1" applyAlignment="1">
      <alignment horizontal="right" vertical="center" wrapText="1"/>
    </xf>
    <xf numFmtId="165" fontId="45" fillId="0" borderId="40" xfId="0" applyNumberFormat="1" applyFont="1" applyBorder="1" applyAlignment="1">
      <alignment horizontal="center"/>
    </xf>
    <xf numFmtId="49" fontId="46" fillId="0" borderId="41" xfId="0" applyNumberFormat="1" applyFont="1" applyBorder="1"/>
    <xf numFmtId="165" fontId="47" fillId="3" borderId="42" xfId="0" applyNumberFormat="1" applyFont="1" applyFill="1" applyBorder="1" applyAlignment="1">
      <alignment horizontal="center"/>
    </xf>
    <xf numFmtId="0" fontId="49" fillId="0" borderId="44" xfId="0" applyFont="1" applyBorder="1"/>
    <xf numFmtId="3" fontId="50" fillId="0" borderId="45" xfId="0" applyNumberFormat="1" applyFont="1" applyBorder="1"/>
    <xf numFmtId="49" fontId="51" fillId="0" borderId="46" xfId="0" applyNumberFormat="1" applyFont="1" applyBorder="1" applyAlignment="1">
      <alignment vertical="center" wrapText="1"/>
    </xf>
    <xf numFmtId="0" fontId="52" fillId="0" borderId="47" xfId="0" applyFont="1" applyBorder="1"/>
    <xf numFmtId="165" fontId="53" fillId="0" borderId="48" xfId="0" applyNumberFormat="1" applyFont="1" applyBorder="1" applyAlignment="1">
      <alignment vertical="center"/>
    </xf>
    <xf numFmtId="0" fontId="54" fillId="0" borderId="49" xfId="0" applyFont="1" applyBorder="1"/>
    <xf numFmtId="165" fontId="55" fillId="0" borderId="50" xfId="0" applyNumberFormat="1" applyFont="1" applyBorder="1" applyAlignment="1">
      <alignment horizontal="center" vertical="center"/>
    </xf>
    <xf numFmtId="49" fontId="56" fillId="0" borderId="51" xfId="0" applyNumberFormat="1" applyFont="1" applyBorder="1" applyAlignment="1">
      <alignment vertical="center"/>
    </xf>
    <xf numFmtId="167" fontId="58" fillId="4" borderId="52" xfId="0" applyNumberFormat="1" applyFont="1" applyFill="1" applyBorder="1" applyAlignment="1">
      <alignment horizontal="center"/>
    </xf>
    <xf numFmtId="0" fontId="59" fillId="0" borderId="53" xfId="0" applyFont="1" applyBorder="1" applyAlignment="1">
      <alignment vertical="center"/>
    </xf>
    <xf numFmtId="165" fontId="61" fillId="0" borderId="55" xfId="0" applyNumberFormat="1" applyFont="1" applyBorder="1" applyAlignment="1">
      <alignment horizontal="right" vertical="center" wrapText="1"/>
    </xf>
    <xf numFmtId="0" fontId="62" fillId="0" borderId="56" xfId="0" applyFont="1" applyBorder="1"/>
    <xf numFmtId="0" fontId="63" fillId="0" borderId="57" xfId="0" applyFont="1" applyBorder="1"/>
    <xf numFmtId="0" fontId="64" fillId="0" borderId="58" xfId="0" applyFont="1" applyBorder="1" applyAlignment="1">
      <alignment horizontal="center" vertical="top" wrapText="1"/>
    </xf>
    <xf numFmtId="166" fontId="66" fillId="0" borderId="60" xfId="0" applyNumberFormat="1" applyFont="1" applyBorder="1" applyAlignment="1">
      <alignment horizontal="left"/>
    </xf>
    <xf numFmtId="0" fontId="67" fillId="5" borderId="0" xfId="0" applyFont="1" applyFill="1" applyAlignment="1">
      <alignment wrapText="1"/>
    </xf>
    <xf numFmtId="164" fontId="68" fillId="0" borderId="61" xfId="0" applyNumberFormat="1" applyFont="1" applyBorder="1" applyAlignment="1">
      <alignment horizontal="center"/>
    </xf>
    <xf numFmtId="0" fontId="69" fillId="0" borderId="0" xfId="0" applyFont="1" applyAlignment="1">
      <alignment wrapText="1"/>
    </xf>
    <xf numFmtId="0" fontId="70" fillId="0" borderId="62" xfId="0" applyFont="1" applyBorder="1" applyAlignment="1">
      <alignment vertical="top"/>
    </xf>
    <xf numFmtId="4" fontId="71" fillId="0" borderId="63" xfId="0" applyNumberFormat="1" applyFont="1" applyBorder="1"/>
    <xf numFmtId="165" fontId="72" fillId="0" borderId="64" xfId="0" applyNumberFormat="1" applyFont="1" applyBorder="1"/>
    <xf numFmtId="49" fontId="73" fillId="0" borderId="65" xfId="0" applyNumberFormat="1" applyFont="1" applyBorder="1" applyAlignment="1">
      <alignment horizontal="center" vertical="center" wrapText="1"/>
    </xf>
    <xf numFmtId="0" fontId="75" fillId="0" borderId="67" xfId="0" applyFont="1" applyBorder="1" applyAlignment="1">
      <alignment vertical="top"/>
    </xf>
    <xf numFmtId="0" fontId="76" fillId="0" borderId="68" xfId="0" applyFont="1" applyBorder="1"/>
    <xf numFmtId="3" fontId="77" fillId="0" borderId="69" xfId="0" applyNumberFormat="1" applyFont="1" applyBorder="1"/>
    <xf numFmtId="4" fontId="79" fillId="0" borderId="71" xfId="0" applyNumberFormat="1" applyFont="1" applyBorder="1"/>
    <xf numFmtId="165" fontId="80" fillId="6" borderId="72" xfId="0" applyNumberFormat="1" applyFont="1" applyFill="1" applyBorder="1" applyAlignment="1">
      <alignment horizontal="center" vertical="center"/>
    </xf>
    <xf numFmtId="165" fontId="81" fillId="0" borderId="73" xfId="0" applyNumberFormat="1" applyFont="1" applyBorder="1"/>
    <xf numFmtId="165" fontId="82" fillId="0" borderId="74" xfId="0" applyNumberFormat="1" applyFont="1" applyBorder="1" applyAlignment="1">
      <alignment vertical="center"/>
    </xf>
    <xf numFmtId="0" fontId="83" fillId="0" borderId="75" xfId="0" applyFont="1" applyBorder="1"/>
    <xf numFmtId="0" fontId="84" fillId="0" borderId="76" xfId="0" applyFont="1" applyBorder="1"/>
    <xf numFmtId="0" fontId="85" fillId="0" borderId="77" xfId="0" applyFont="1" applyBorder="1" applyAlignment="1">
      <alignment vertical="center"/>
    </xf>
    <xf numFmtId="0" fontId="86" fillId="0" borderId="78" xfId="0" applyFont="1" applyBorder="1" applyAlignment="1">
      <alignment horizontal="center"/>
    </xf>
    <xf numFmtId="3" fontId="87" fillId="0" borderId="79" xfId="0" applyNumberFormat="1" applyFont="1" applyBorder="1" applyAlignment="1">
      <alignment vertical="center"/>
    </xf>
    <xf numFmtId="0" fontId="88" fillId="0" borderId="80" xfId="0" applyFont="1" applyBorder="1"/>
    <xf numFmtId="165" fontId="89" fillId="0" borderId="81" xfId="0" applyNumberFormat="1" applyFont="1" applyBorder="1"/>
    <xf numFmtId="167" fontId="91" fillId="7" borderId="83" xfId="0" applyNumberFormat="1" applyFont="1" applyFill="1" applyBorder="1" applyAlignment="1">
      <alignment horizontal="center" vertical="center"/>
    </xf>
    <xf numFmtId="165" fontId="92" fillId="0" borderId="84" xfId="0" applyNumberFormat="1" applyFont="1" applyBorder="1"/>
    <xf numFmtId="164" fontId="93" fillId="0" borderId="85" xfId="0" applyNumberFormat="1" applyFont="1" applyBorder="1" applyAlignment="1">
      <alignment vertical="center"/>
    </xf>
    <xf numFmtId="165" fontId="94" fillId="0" borderId="86" xfId="0" applyNumberFormat="1" applyFont="1" applyBorder="1" applyAlignment="1">
      <alignment horizontal="center"/>
    </xf>
    <xf numFmtId="0" fontId="96" fillId="8" borderId="88" xfId="0" applyFont="1" applyFill="1" applyBorder="1"/>
    <xf numFmtId="4" fontId="97" fillId="0" borderId="89" xfId="0" applyNumberFormat="1" applyFont="1" applyBorder="1"/>
    <xf numFmtId="165" fontId="98" fillId="0" borderId="90" xfId="0" applyNumberFormat="1" applyFont="1" applyBorder="1" applyAlignment="1">
      <alignment horizontal="center" vertical="top" wrapText="1"/>
    </xf>
    <xf numFmtId="0" fontId="99" fillId="0" borderId="91" xfId="0" applyFont="1" applyBorder="1" applyAlignment="1">
      <alignment vertical="center"/>
    </xf>
    <xf numFmtId="0" fontId="100" fillId="9" borderId="92" xfId="0" applyFont="1" applyFill="1" applyBorder="1"/>
    <xf numFmtId="0" fontId="102" fillId="0" borderId="94" xfId="0" applyFont="1" applyBorder="1" applyAlignment="1">
      <alignment horizontal="right"/>
    </xf>
    <xf numFmtId="165" fontId="103" fillId="0" borderId="95" xfId="0" applyNumberFormat="1" applyFont="1" applyBorder="1" applyAlignment="1">
      <alignment horizontal="center"/>
    </xf>
    <xf numFmtId="0" fontId="104" fillId="0" borderId="0" xfId="0" applyFont="1"/>
    <xf numFmtId="165" fontId="105" fillId="0" borderId="96" xfId="0" applyNumberFormat="1" applyFont="1" applyBorder="1" applyAlignment="1">
      <alignment horizontal="center" vertical="center" wrapText="1"/>
    </xf>
    <xf numFmtId="165" fontId="106" fillId="0" borderId="97" xfId="0" applyNumberFormat="1" applyFont="1" applyBorder="1" applyAlignment="1">
      <alignment vertical="center"/>
    </xf>
    <xf numFmtId="0" fontId="107" fillId="0" borderId="98" xfId="0" applyFont="1" applyBorder="1" applyAlignment="1">
      <alignment horizontal="center" vertical="center" wrapText="1"/>
    </xf>
    <xf numFmtId="0" fontId="108" fillId="0" borderId="0" xfId="0" applyFont="1" applyAlignment="1">
      <alignment vertical="top"/>
    </xf>
    <xf numFmtId="0" fontId="109" fillId="0" borderId="99" xfId="0" applyFont="1" applyBorder="1"/>
    <xf numFmtId="49" fontId="110" fillId="0" borderId="100" xfId="0" applyNumberFormat="1" applyFont="1" applyBorder="1" applyAlignment="1">
      <alignment vertical="center"/>
    </xf>
    <xf numFmtId="0" fontId="111" fillId="0" borderId="0" xfId="0" applyFont="1"/>
    <xf numFmtId="0" fontId="112" fillId="0" borderId="101" xfId="0" applyFont="1" applyBorder="1" applyAlignment="1">
      <alignment vertical="center"/>
    </xf>
    <xf numFmtId="49" fontId="113" fillId="0" borderId="102" xfId="0" applyNumberFormat="1" applyFont="1" applyBorder="1" applyAlignment="1">
      <alignment horizontal="right" vertical="center" wrapText="1"/>
    </xf>
    <xf numFmtId="0" fontId="114" fillId="0" borderId="0" xfId="0" applyFont="1" applyAlignment="1">
      <alignment wrapText="1"/>
    </xf>
    <xf numFmtId="0" fontId="115" fillId="10" borderId="103" xfId="0" applyFont="1" applyFill="1" applyBorder="1"/>
    <xf numFmtId="165" fontId="116" fillId="0" borderId="104" xfId="0" applyNumberFormat="1" applyFont="1" applyBorder="1" applyAlignment="1">
      <alignment horizontal="right" vertical="center"/>
    </xf>
    <xf numFmtId="0" fontId="117" fillId="0" borderId="0" xfId="0" applyFont="1" applyAlignment="1">
      <alignment horizontal="left"/>
    </xf>
    <xf numFmtId="3" fontId="118" fillId="0" borderId="105" xfId="0" applyNumberFormat="1" applyFont="1" applyBorder="1"/>
    <xf numFmtId="49" fontId="119" fillId="0" borderId="106" xfId="0" applyNumberFormat="1" applyFont="1" applyBorder="1"/>
    <xf numFmtId="0" fontId="120" fillId="11" borderId="107" xfId="0" applyFont="1" applyFill="1" applyBorder="1" applyAlignment="1">
      <alignment horizontal="center" vertical="center" wrapText="1"/>
    </xf>
    <xf numFmtId="0" fontId="121" fillId="12" borderId="108" xfId="0" applyFont="1" applyFill="1" applyBorder="1" applyAlignment="1">
      <alignment horizontal="center" vertical="top" wrapText="1"/>
    </xf>
    <xf numFmtId="0" fontId="122" fillId="13" borderId="109" xfId="0" applyFont="1" applyFill="1" applyBorder="1" applyAlignment="1">
      <alignment horizontal="center"/>
    </xf>
    <xf numFmtId="0" fontId="123" fillId="0" borderId="110" xfId="0" applyFont="1" applyBorder="1" applyAlignment="1">
      <alignment horizontal="left" vertical="center" wrapText="1"/>
    </xf>
    <xf numFmtId="3" fontId="124" fillId="0" borderId="111" xfId="0" applyNumberFormat="1" applyFont="1" applyBorder="1" applyAlignment="1">
      <alignment vertical="center"/>
    </xf>
    <xf numFmtId="0" fontId="125" fillId="0" borderId="112" xfId="0" applyFont="1" applyBorder="1"/>
    <xf numFmtId="0" fontId="127" fillId="0" borderId="113" xfId="0" applyFont="1" applyBorder="1"/>
    <xf numFmtId="0" fontId="128" fillId="0" borderId="114" xfId="0" applyFont="1" applyBorder="1" applyAlignment="1">
      <alignment vertical="center"/>
    </xf>
    <xf numFmtId="164" fontId="129" fillId="0" borderId="115" xfId="0" applyNumberFormat="1" applyFont="1" applyBorder="1"/>
    <xf numFmtId="0" fontId="130" fillId="0" borderId="116" xfId="0" applyFont="1" applyBorder="1" applyAlignment="1">
      <alignment vertical="center"/>
    </xf>
    <xf numFmtId="0" fontId="131" fillId="0" borderId="117" xfId="0" applyFont="1" applyBorder="1" applyAlignment="1">
      <alignment horizontal="center"/>
    </xf>
    <xf numFmtId="0" fontId="2" fillId="0" borderId="2" xfId="0" applyFont="1" applyBorder="1" applyAlignment="1">
      <alignment horizontal="left" vertical="top" wrapText="1"/>
    </xf>
    <xf numFmtId="0" fontId="34" fillId="0" borderId="30" xfId="0" applyFont="1" applyBorder="1" applyAlignment="1">
      <alignment horizontal="left" vertical="top"/>
    </xf>
    <xf numFmtId="0" fontId="78" fillId="0" borderId="70" xfId="0" applyFont="1" applyBorder="1" applyAlignment="1">
      <alignment horizontal="left"/>
    </xf>
    <xf numFmtId="0" fontId="31" fillId="0" borderId="28" xfId="0" applyFont="1" applyBorder="1" applyAlignment="1">
      <alignment horizontal="center"/>
    </xf>
    <xf numFmtId="0" fontId="95" fillId="0" borderId="87" xfId="0" applyFont="1" applyBorder="1" applyAlignment="1">
      <alignment horizontal="center"/>
    </xf>
    <xf numFmtId="0" fontId="65" fillId="0" borderId="59" xfId="0" applyFont="1" applyBorder="1" applyAlignment="1">
      <alignment horizontal="center"/>
    </xf>
    <xf numFmtId="0" fontId="90" fillId="0" borderId="82" xfId="0" applyFont="1" applyBorder="1" applyAlignment="1">
      <alignment horizontal="center" vertical="top" wrapText="1"/>
    </xf>
    <xf numFmtId="0" fontId="60" fillId="0" borderId="54" xfId="0" applyFont="1" applyBorder="1" applyAlignment="1">
      <alignment horizontal="center" vertical="top" wrapText="1"/>
    </xf>
    <xf numFmtId="0" fontId="64" fillId="0" borderId="58" xfId="0" applyFont="1" applyBorder="1" applyAlignment="1">
      <alignment horizontal="center" vertical="top" wrapText="1"/>
    </xf>
    <xf numFmtId="0" fontId="74" fillId="0" borderId="66" xfId="0" applyFont="1" applyBorder="1" applyAlignment="1">
      <alignment horizontal="center"/>
    </xf>
    <xf numFmtId="0" fontId="101" fillId="0" borderId="93" xfId="0" applyFont="1" applyBorder="1" applyAlignment="1">
      <alignment horizontal="center"/>
    </xf>
    <xf numFmtId="0" fontId="48" fillId="0" borderId="43" xfId="0" applyFont="1" applyBorder="1" applyAlignment="1">
      <alignment horizontal="center"/>
    </xf>
    <xf numFmtId="0" fontId="33" fillId="0" borderId="0" xfId="0" applyFont="1" applyAlignment="1">
      <alignment horizontal="left"/>
    </xf>
    <xf numFmtId="0" fontId="126" fillId="0" borderId="0" xfId="0" applyFont="1" applyAlignment="1">
      <alignment horizontal="left" vertical="top" wrapText="1"/>
    </xf>
    <xf numFmtId="0" fontId="57" fillId="0" borderId="0" xfId="0" applyFont="1" applyAlignment="1">
      <alignment horizontal="left" vertical="top"/>
    </xf>
    <xf numFmtId="0" fontId="27"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workbookViewId="0"/>
  </sheetViews>
  <sheetFormatPr defaultColWidth="9.85546875" defaultRowHeight="15" customHeight="1" x14ac:dyDescent="0.2"/>
  <cols>
    <col min="1" max="1" width="24.140625" customWidth="1"/>
    <col min="2" max="10" width="11.28515625" customWidth="1"/>
  </cols>
  <sheetData>
    <row r="1" spans="1:10" ht="17.25" customHeight="1" x14ac:dyDescent="0.25">
      <c r="A1" s="100" t="s">
        <v>0</v>
      </c>
      <c r="B1" s="90"/>
      <c r="C1" s="90"/>
      <c r="D1" s="90"/>
      <c r="E1" s="90"/>
      <c r="F1" s="90"/>
      <c r="G1" s="90"/>
      <c r="H1" s="90"/>
      <c r="I1" s="90"/>
      <c r="J1" s="90"/>
    </row>
    <row r="2" spans="1:10" x14ac:dyDescent="0.25">
      <c r="A2" s="90"/>
      <c r="B2" s="90"/>
      <c r="C2" s="90"/>
      <c r="D2" s="90"/>
      <c r="E2" s="90"/>
      <c r="F2" s="90"/>
      <c r="G2" s="90"/>
      <c r="H2" s="90"/>
      <c r="I2" s="90"/>
      <c r="J2" s="90"/>
    </row>
    <row r="3" spans="1:10" x14ac:dyDescent="0.25">
      <c r="A3" s="95"/>
      <c r="B3" s="3"/>
      <c r="C3" s="3"/>
      <c r="D3" s="3"/>
      <c r="E3" s="3"/>
      <c r="F3" s="3"/>
      <c r="G3" s="3"/>
      <c r="H3" s="3"/>
      <c r="I3" s="3"/>
      <c r="J3" s="3"/>
    </row>
    <row r="4" spans="1:10" ht="12.75" x14ac:dyDescent="0.2">
      <c r="A4" s="113" t="s">
        <v>1</v>
      </c>
      <c r="B4" s="13" t="s">
        <v>2</v>
      </c>
      <c r="C4" s="13" t="s">
        <v>3</v>
      </c>
      <c r="D4" s="13" t="s">
        <v>4</v>
      </c>
      <c r="E4" s="13" t="s">
        <v>5</v>
      </c>
      <c r="F4" s="13" t="s">
        <v>6</v>
      </c>
      <c r="G4" s="13" t="s">
        <v>7</v>
      </c>
      <c r="H4" s="13" t="s">
        <v>8</v>
      </c>
      <c r="I4" s="13" t="s">
        <v>9</v>
      </c>
      <c r="J4" s="93" t="s">
        <v>10</v>
      </c>
    </row>
    <row r="5" spans="1:10" ht="12.75" x14ac:dyDescent="0.2">
      <c r="A5" s="111" t="s">
        <v>11</v>
      </c>
      <c r="B5" s="75"/>
      <c r="C5" s="75"/>
      <c r="D5" s="75"/>
      <c r="E5" s="42">
        <v>12318051</v>
      </c>
      <c r="F5" s="89">
        <v>13794072</v>
      </c>
      <c r="G5" s="69">
        <v>15569736</v>
      </c>
      <c r="H5" s="69">
        <v>16244934</v>
      </c>
      <c r="I5" s="69">
        <v>17619708</v>
      </c>
      <c r="J5" s="89"/>
    </row>
    <row r="6" spans="1:10" ht="12.75" x14ac:dyDescent="0.2">
      <c r="A6" s="111" t="s">
        <v>12</v>
      </c>
      <c r="B6" s="75"/>
      <c r="C6" s="75"/>
      <c r="D6" s="75"/>
      <c r="E6" s="89">
        <v>11900146</v>
      </c>
      <c r="F6" s="89">
        <v>13266413</v>
      </c>
      <c r="G6" s="89">
        <v>15079612</v>
      </c>
      <c r="H6" s="89">
        <v>15818846</v>
      </c>
      <c r="I6" s="89">
        <v>17286648</v>
      </c>
      <c r="J6" s="89"/>
    </row>
    <row r="7" spans="1:10" ht="12.75" x14ac:dyDescent="0.2">
      <c r="A7" s="111" t="s">
        <v>13</v>
      </c>
      <c r="B7" s="89">
        <v>17837180</v>
      </c>
      <c r="C7" s="89">
        <v>18759164</v>
      </c>
      <c r="D7" s="89">
        <v>18922275</v>
      </c>
      <c r="E7" s="89">
        <v>19076831</v>
      </c>
      <c r="F7" s="89">
        <v>19588344</v>
      </c>
      <c r="G7" s="89">
        <v>20511908</v>
      </c>
      <c r="H7" s="89">
        <v>21380985</v>
      </c>
      <c r="I7" s="89">
        <v>21481402</v>
      </c>
      <c r="J7" s="89">
        <v>21738637</v>
      </c>
    </row>
    <row r="8" spans="1:10" ht="12.75" x14ac:dyDescent="0.2">
      <c r="A8" s="111" t="s">
        <v>14</v>
      </c>
      <c r="B8" s="75"/>
      <c r="C8" s="75"/>
      <c r="D8" s="75"/>
      <c r="E8" s="59">
        <f>E6/E7</f>
        <v>0.62380098665234285</v>
      </c>
      <c r="F8" s="59">
        <f>F6/F7</f>
        <v>0.67726056883624264</v>
      </c>
      <c r="G8" s="59">
        <f>G6/G7</f>
        <v>0.73516378876114308</v>
      </c>
      <c r="H8" s="59">
        <f>H6/H7</f>
        <v>0.7398558111331166</v>
      </c>
      <c r="I8" s="59">
        <f>I6/I7</f>
        <v>0.80472624645262913</v>
      </c>
      <c r="J8" s="59"/>
    </row>
    <row r="9" spans="1:10" s="94" customFormat="1" x14ac:dyDescent="0.2">
      <c r="A9" s="117" t="s">
        <v>15</v>
      </c>
      <c r="B9" s="117"/>
      <c r="C9" s="117"/>
      <c r="D9" s="117"/>
      <c r="E9" s="117"/>
      <c r="F9" s="117"/>
      <c r="G9" s="117"/>
      <c r="H9" s="117"/>
      <c r="I9" s="117"/>
      <c r="J9" s="4"/>
    </row>
    <row r="10" spans="1:10" x14ac:dyDescent="0.25">
      <c r="A10" s="90"/>
      <c r="B10" s="90"/>
      <c r="C10" s="90"/>
      <c r="D10" s="90"/>
      <c r="E10" s="90"/>
      <c r="F10" s="90"/>
      <c r="G10" s="90"/>
      <c r="H10" s="90"/>
      <c r="I10" s="90"/>
      <c r="J10" s="90"/>
    </row>
    <row r="11" spans="1:10" x14ac:dyDescent="0.25">
      <c r="A11" s="90"/>
      <c r="B11" s="90"/>
      <c r="C11" s="90"/>
      <c r="D11" s="90"/>
      <c r="E11" s="90"/>
      <c r="F11" s="90"/>
      <c r="G11" s="90"/>
      <c r="H11" s="90"/>
      <c r="I11" s="90"/>
      <c r="J11" s="90"/>
    </row>
    <row r="12" spans="1:10" x14ac:dyDescent="0.25">
      <c r="A12" s="90"/>
      <c r="B12" s="90"/>
      <c r="C12" s="90"/>
      <c r="D12" s="90"/>
      <c r="E12" s="90"/>
      <c r="F12" s="90"/>
      <c r="G12" s="90"/>
      <c r="H12" s="90"/>
      <c r="I12" s="90"/>
      <c r="J12" s="90"/>
    </row>
    <row r="13" spans="1:10" x14ac:dyDescent="0.25">
      <c r="A13" s="90"/>
      <c r="B13" s="90"/>
      <c r="C13" s="90"/>
      <c r="D13" s="90"/>
      <c r="E13" s="90"/>
      <c r="F13" s="90"/>
      <c r="G13" s="90"/>
      <c r="H13" s="90"/>
      <c r="I13" s="90"/>
      <c r="J13" s="90"/>
    </row>
    <row r="14" spans="1:10" x14ac:dyDescent="0.25">
      <c r="A14" s="90"/>
      <c r="B14" s="90"/>
      <c r="C14" s="90"/>
      <c r="D14" s="90"/>
      <c r="E14" s="90"/>
      <c r="F14" s="90"/>
      <c r="G14" s="90"/>
      <c r="H14" s="90"/>
      <c r="I14" s="90"/>
      <c r="J14" s="90"/>
    </row>
    <row r="15" spans="1:10" x14ac:dyDescent="0.25">
      <c r="A15" s="90"/>
      <c r="B15" s="90"/>
      <c r="C15" s="90"/>
      <c r="D15" s="90"/>
      <c r="E15" s="90"/>
      <c r="F15" s="90"/>
      <c r="G15" s="90"/>
      <c r="H15" s="90"/>
      <c r="I15" s="90"/>
      <c r="J15" s="90"/>
    </row>
    <row r="16" spans="1:10" x14ac:dyDescent="0.25">
      <c r="A16" s="90"/>
      <c r="B16" s="90"/>
      <c r="C16" s="90"/>
      <c r="D16" s="90"/>
      <c r="E16" s="90"/>
      <c r="F16" s="90"/>
      <c r="G16" s="90"/>
      <c r="H16" s="90"/>
      <c r="I16" s="90"/>
      <c r="J16" s="90"/>
    </row>
    <row r="17" spans="1:10" x14ac:dyDescent="0.25">
      <c r="A17" s="90"/>
      <c r="B17" s="90"/>
      <c r="C17" s="90"/>
      <c r="D17" s="90"/>
      <c r="E17" s="90"/>
      <c r="F17" s="90"/>
      <c r="G17" s="90"/>
      <c r="H17" s="90"/>
      <c r="I17" s="90"/>
      <c r="J17" s="90"/>
    </row>
    <row r="18" spans="1:10" x14ac:dyDescent="0.25">
      <c r="A18" s="90"/>
      <c r="B18" s="90"/>
      <c r="C18" s="90"/>
      <c r="D18" s="90"/>
      <c r="E18" s="90"/>
      <c r="F18" s="90"/>
      <c r="G18" s="90"/>
      <c r="H18" s="90"/>
      <c r="I18" s="90"/>
      <c r="J18" s="90"/>
    </row>
    <row r="19" spans="1:10" x14ac:dyDescent="0.25">
      <c r="A19" s="90"/>
      <c r="B19" s="90"/>
      <c r="C19" s="90"/>
      <c r="D19" s="90"/>
      <c r="E19" s="90"/>
      <c r="F19" s="90"/>
      <c r="G19" s="90"/>
      <c r="H19" s="90"/>
      <c r="I19" s="90"/>
      <c r="J19" s="90"/>
    </row>
    <row r="20" spans="1:10" x14ac:dyDescent="0.25">
      <c r="A20" s="90"/>
      <c r="B20" s="90"/>
      <c r="C20" s="90"/>
      <c r="D20" s="90"/>
      <c r="E20" s="90"/>
      <c r="F20" s="90"/>
      <c r="G20" s="90"/>
      <c r="H20" s="90"/>
      <c r="I20" s="90"/>
      <c r="J20" s="90"/>
    </row>
  </sheetData>
  <mergeCells count="1">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
  <sheetViews>
    <sheetView tabSelected="1" workbookViewId="0">
      <selection activeCell="E12" sqref="E12"/>
    </sheetView>
  </sheetViews>
  <sheetFormatPr defaultColWidth="9.85546875" defaultRowHeight="15" customHeight="1" x14ac:dyDescent="0.2"/>
  <cols>
    <col min="1" max="1" width="14.5703125" customWidth="1"/>
    <col min="2" max="2" width="12.140625" customWidth="1"/>
    <col min="3" max="5" width="12.5703125" customWidth="1"/>
    <col min="6" max="6" width="13.28515625" customWidth="1"/>
    <col min="7" max="7" width="12.5703125" customWidth="1"/>
    <col min="8" max="8" width="5.42578125" customWidth="1"/>
    <col min="9" max="9" width="15.5703125" customWidth="1"/>
  </cols>
  <sheetData>
    <row r="1" spans="1:15" ht="17.25" customHeight="1" x14ac:dyDescent="0.25">
      <c r="A1" s="100" t="s">
        <v>16</v>
      </c>
      <c r="B1" s="90"/>
      <c r="C1" s="90"/>
      <c r="D1" s="90"/>
      <c r="E1" s="90"/>
      <c r="F1" s="90"/>
      <c r="G1" s="90"/>
      <c r="H1" s="90"/>
      <c r="I1" s="90"/>
      <c r="J1" s="90"/>
      <c r="K1" s="90"/>
      <c r="L1" s="90"/>
      <c r="M1" s="90"/>
      <c r="N1" s="90"/>
      <c r="O1" s="90"/>
    </row>
    <row r="2" spans="1:15" x14ac:dyDescent="0.25">
      <c r="A2" s="95"/>
      <c r="B2" s="3"/>
      <c r="C2" s="3"/>
      <c r="D2" s="3"/>
      <c r="E2" s="3"/>
      <c r="F2" s="3"/>
      <c r="G2" s="3"/>
      <c r="H2" s="90"/>
      <c r="I2" s="3"/>
      <c r="J2" s="3"/>
      <c r="K2" s="3"/>
      <c r="L2" s="3"/>
      <c r="M2" s="3"/>
      <c r="N2" s="3"/>
      <c r="O2" s="3"/>
    </row>
    <row r="3" spans="1:15" ht="22.5" customHeight="1" x14ac:dyDescent="0.25">
      <c r="A3" s="14" t="s">
        <v>17</v>
      </c>
      <c r="B3" s="14" t="s">
        <v>5</v>
      </c>
      <c r="C3" s="107" t="s">
        <v>6</v>
      </c>
      <c r="D3" s="107" t="s">
        <v>7</v>
      </c>
      <c r="E3" s="107" t="s">
        <v>8</v>
      </c>
      <c r="F3" s="107" t="s">
        <v>9</v>
      </c>
      <c r="G3" s="85" t="s">
        <v>18</v>
      </c>
      <c r="H3" s="7"/>
      <c r="I3" s="93" t="s">
        <v>17</v>
      </c>
      <c r="J3" s="93" t="s">
        <v>5</v>
      </c>
      <c r="K3" s="106" t="s">
        <v>6</v>
      </c>
      <c r="L3" s="106" t="s">
        <v>7</v>
      </c>
      <c r="M3" s="106" t="s">
        <v>8</v>
      </c>
      <c r="N3" s="106" t="s">
        <v>9</v>
      </c>
      <c r="O3" s="91" t="s">
        <v>18</v>
      </c>
    </row>
    <row r="4" spans="1:15" x14ac:dyDescent="0.25">
      <c r="A4" s="108" t="s">
        <v>19</v>
      </c>
      <c r="B4" s="42">
        <v>480934</v>
      </c>
      <c r="C4" s="89">
        <v>489324</v>
      </c>
      <c r="D4" s="89">
        <v>340368</v>
      </c>
      <c r="E4" s="89">
        <v>533009</v>
      </c>
      <c r="F4" s="89">
        <v>366449</v>
      </c>
      <c r="G4" s="89">
        <v>344863</v>
      </c>
      <c r="H4" s="7"/>
      <c r="I4" s="35" t="s">
        <v>19</v>
      </c>
      <c r="J4" s="22">
        <v>3.9043027180193E-2</v>
      </c>
      <c r="K4" s="22">
        <v>3.5473499050897001E-2</v>
      </c>
      <c r="L4" s="22">
        <v>2.1860871629423E-2</v>
      </c>
      <c r="M4" s="22">
        <v>3.2810782733865999E-2</v>
      </c>
      <c r="N4" s="22">
        <v>2.079767723733E-2</v>
      </c>
      <c r="O4" s="22">
        <v>2.0585328326744E-2</v>
      </c>
    </row>
    <row r="5" spans="1:15" x14ac:dyDescent="0.25">
      <c r="A5" s="51">
        <v>4.1666666666666997E-2</v>
      </c>
      <c r="B5" s="42">
        <v>221413</v>
      </c>
      <c r="C5" s="89">
        <v>252354</v>
      </c>
      <c r="D5" s="89">
        <v>276900</v>
      </c>
      <c r="E5" s="89">
        <v>290221</v>
      </c>
      <c r="F5" s="89">
        <v>296896</v>
      </c>
      <c r="G5" s="89">
        <v>277945</v>
      </c>
      <c r="H5" s="7"/>
      <c r="I5" s="79">
        <v>4.1666666666666997E-2</v>
      </c>
      <c r="J5" s="22">
        <v>1.7974677974624001E-2</v>
      </c>
      <c r="K5" s="22">
        <v>1.8294380368609999E-2</v>
      </c>
      <c r="L5" s="22">
        <v>1.7784501933752001E-2</v>
      </c>
      <c r="M5" s="22">
        <v>1.7865323429445999E-2</v>
      </c>
      <c r="N5" s="22">
        <v>1.6850222489498998E-2</v>
      </c>
      <c r="O5" s="22">
        <v>1.6590904451265001E-2</v>
      </c>
    </row>
    <row r="6" spans="1:15" x14ac:dyDescent="0.25">
      <c r="A6" s="51">
        <v>8.3333333333332996E-2</v>
      </c>
      <c r="B6" s="42">
        <v>183016</v>
      </c>
      <c r="C6" s="89">
        <v>209264</v>
      </c>
      <c r="D6" s="89">
        <v>228166</v>
      </c>
      <c r="E6" s="89">
        <v>239617</v>
      </c>
      <c r="F6" s="89">
        <v>246118</v>
      </c>
      <c r="G6" s="89">
        <v>230710</v>
      </c>
      <c r="H6" s="7"/>
      <c r="I6" s="79">
        <v>8.3333333333332996E-2</v>
      </c>
      <c r="J6" s="22">
        <v>1.4857545239907999E-2</v>
      </c>
      <c r="K6" s="22">
        <v>1.5170574722243001E-2</v>
      </c>
      <c r="L6" s="22">
        <v>1.4654455284277E-2</v>
      </c>
      <c r="M6" s="22">
        <v>1.4750259988745001E-2</v>
      </c>
      <c r="N6" s="22">
        <v>1.3968335911129E-2</v>
      </c>
      <c r="O6" s="22">
        <v>1.3771384863737E-2</v>
      </c>
    </row>
    <row r="7" spans="1:15" x14ac:dyDescent="0.25">
      <c r="A7" s="108" t="s">
        <v>20</v>
      </c>
      <c r="B7" s="42">
        <v>155574</v>
      </c>
      <c r="C7" s="89">
        <v>180204</v>
      </c>
      <c r="D7" s="89">
        <v>194594</v>
      </c>
      <c r="E7" s="89">
        <v>205291</v>
      </c>
      <c r="F7" s="89">
        <v>210405</v>
      </c>
      <c r="G7" s="89">
        <v>198934</v>
      </c>
      <c r="H7" s="7"/>
      <c r="I7" s="35" t="s">
        <v>20</v>
      </c>
      <c r="J7" s="22">
        <v>1.2629757743330999E-2</v>
      </c>
      <c r="K7" s="22">
        <v>1.3063872654862E-2</v>
      </c>
      <c r="L7" s="22">
        <v>1.2498220907534999E-2</v>
      </c>
      <c r="M7" s="22">
        <v>1.2637232013376999E-2</v>
      </c>
      <c r="N7" s="22">
        <v>1.1941457826656E-2</v>
      </c>
      <c r="O7" s="22">
        <v>1.187463342067E-2</v>
      </c>
    </row>
    <row r="8" spans="1:15" x14ac:dyDescent="0.25">
      <c r="A8" s="51">
        <v>0.16666666666666699</v>
      </c>
      <c r="B8" s="42">
        <v>132476</v>
      </c>
      <c r="C8" s="89">
        <v>155733</v>
      </c>
      <c r="D8" s="89">
        <v>167726</v>
      </c>
      <c r="E8" s="89">
        <v>179056</v>
      </c>
      <c r="F8" s="89">
        <v>185240</v>
      </c>
      <c r="G8" s="89">
        <v>175959</v>
      </c>
      <c r="H8" s="7"/>
      <c r="I8" s="79">
        <v>0.16666666666666699</v>
      </c>
      <c r="J8" s="22">
        <v>1.07546234384E-2</v>
      </c>
      <c r="K8" s="22">
        <v>1.1289849726752E-2</v>
      </c>
      <c r="L8" s="22">
        <v>1.0772565443626999E-2</v>
      </c>
      <c r="M8" s="22">
        <v>1.1022267003362E-2</v>
      </c>
      <c r="N8" s="22">
        <v>1.0513227574486E-2</v>
      </c>
      <c r="O8" s="22">
        <v>1.0503225301194E-2</v>
      </c>
    </row>
    <row r="9" spans="1:15" x14ac:dyDescent="0.25">
      <c r="A9" s="51">
        <v>0.20833333333333301</v>
      </c>
      <c r="B9" s="42">
        <v>121487</v>
      </c>
      <c r="C9" s="89">
        <v>142667</v>
      </c>
      <c r="D9" s="89">
        <v>152024</v>
      </c>
      <c r="E9" s="89">
        <v>162861</v>
      </c>
      <c r="F9" s="89">
        <v>169988</v>
      </c>
      <c r="G9" s="89">
        <v>164421</v>
      </c>
      <c r="H9" s="7"/>
      <c r="I9" s="79">
        <v>0.20833333333333301</v>
      </c>
      <c r="J9" s="22">
        <v>9.8625180233459994E-3</v>
      </c>
      <c r="K9" s="22">
        <v>1.0342631240434001E-2</v>
      </c>
      <c r="L9" s="22">
        <v>9.7640705019020006E-3</v>
      </c>
      <c r="M9" s="22">
        <v>1.0025340823176E-2</v>
      </c>
      <c r="N9" s="22">
        <v>9.6476059648659997E-3</v>
      </c>
      <c r="O9" s="22">
        <v>9.8145068297020004E-3</v>
      </c>
    </row>
    <row r="10" spans="1:15" x14ac:dyDescent="0.25">
      <c r="A10" s="108" t="s">
        <v>21</v>
      </c>
      <c r="B10" s="42">
        <v>135165</v>
      </c>
      <c r="C10" s="89">
        <v>157511</v>
      </c>
      <c r="D10" s="89">
        <v>167474</v>
      </c>
      <c r="E10" s="89">
        <v>179027</v>
      </c>
      <c r="F10" s="89">
        <v>186327</v>
      </c>
      <c r="G10" s="89">
        <v>177856</v>
      </c>
      <c r="H10" s="7"/>
      <c r="I10" s="35" t="s">
        <v>21</v>
      </c>
      <c r="J10" s="22">
        <v>1.0972920959655E-2</v>
      </c>
      <c r="K10" s="22">
        <v>1.1418745675679E-2</v>
      </c>
      <c r="L10" s="22">
        <v>1.0756380198097E-2</v>
      </c>
      <c r="M10" s="22">
        <v>1.1020481831444001E-2</v>
      </c>
      <c r="N10" s="22">
        <v>1.0574919856788E-2</v>
      </c>
      <c r="O10" s="22">
        <v>1.0616459738741001E-2</v>
      </c>
    </row>
    <row r="11" spans="1:15" x14ac:dyDescent="0.25">
      <c r="A11" s="51">
        <v>0.29166666666666702</v>
      </c>
      <c r="B11" s="42">
        <v>210526</v>
      </c>
      <c r="C11" s="89">
        <v>242111</v>
      </c>
      <c r="D11" s="89">
        <v>261826</v>
      </c>
      <c r="E11" s="89">
        <v>267527</v>
      </c>
      <c r="F11" s="89">
        <v>285968</v>
      </c>
      <c r="G11" s="89">
        <v>286038</v>
      </c>
      <c r="H11" s="7"/>
      <c r="I11" s="79">
        <v>0.29166666666666702</v>
      </c>
      <c r="J11" s="22">
        <v>1.7090853090313999E-2</v>
      </c>
      <c r="K11" s="22">
        <v>1.7551815011549999E-2</v>
      </c>
      <c r="L11" s="22">
        <v>1.6816341651522002E-2</v>
      </c>
      <c r="M11" s="22">
        <v>1.6468334066484999E-2</v>
      </c>
      <c r="N11" s="22">
        <v>1.6230007897973998E-2</v>
      </c>
      <c r="O11" s="22">
        <v>1.7073986318987999E-2</v>
      </c>
    </row>
    <row r="12" spans="1:15" x14ac:dyDescent="0.25">
      <c r="A12" s="51">
        <v>0.33333333333333298</v>
      </c>
      <c r="B12" s="42">
        <v>443514</v>
      </c>
      <c r="C12" s="89">
        <v>505224</v>
      </c>
      <c r="D12" s="89">
        <v>562320</v>
      </c>
      <c r="E12" s="89">
        <v>578953</v>
      </c>
      <c r="F12" s="89">
        <v>653746</v>
      </c>
      <c r="G12" s="89">
        <v>630305</v>
      </c>
      <c r="H12" s="7"/>
      <c r="I12" s="79">
        <v>0.33333333333333298</v>
      </c>
      <c r="J12" s="22">
        <v>3.6005208940927E-2</v>
      </c>
      <c r="K12" s="22">
        <v>3.6626168110474998E-2</v>
      </c>
      <c r="L12" s="22">
        <v>3.6116219311618E-2</v>
      </c>
      <c r="M12" s="22">
        <v>3.5638987514508003E-2</v>
      </c>
      <c r="N12" s="22">
        <v>3.7103112037952003E-2</v>
      </c>
      <c r="O12" s="22">
        <v>3.7623738617909998E-2</v>
      </c>
    </row>
    <row r="13" spans="1:15" x14ac:dyDescent="0.25">
      <c r="A13" s="108" t="s">
        <v>22</v>
      </c>
      <c r="B13" s="42">
        <v>792092</v>
      </c>
      <c r="C13" s="89">
        <v>886266</v>
      </c>
      <c r="D13" s="89">
        <v>986050</v>
      </c>
      <c r="E13" s="89">
        <v>1009510</v>
      </c>
      <c r="F13" s="89">
        <v>1124704</v>
      </c>
      <c r="G13" s="89">
        <v>1057348</v>
      </c>
      <c r="H13" s="7"/>
      <c r="I13" s="35" t="s">
        <v>22</v>
      </c>
      <c r="J13" s="22">
        <v>6.4303354483595004E-2</v>
      </c>
      <c r="K13" s="22">
        <v>6.4249773380913006E-2</v>
      </c>
      <c r="L13" s="22">
        <v>6.3331195853289002E-2</v>
      </c>
      <c r="M13" s="22">
        <v>6.2143065647419997E-2</v>
      </c>
      <c r="N13" s="22">
        <v>6.3832158853029994E-2</v>
      </c>
      <c r="O13" s="22">
        <v>6.3114499774187996E-2</v>
      </c>
    </row>
    <row r="14" spans="1:15" x14ac:dyDescent="0.25">
      <c r="A14" s="51">
        <v>0.41666666666666702</v>
      </c>
      <c r="B14" s="42">
        <v>864841</v>
      </c>
      <c r="C14" s="89">
        <v>970200</v>
      </c>
      <c r="D14" s="89">
        <v>1087767</v>
      </c>
      <c r="E14" s="89">
        <v>1110737</v>
      </c>
      <c r="F14" s="89">
        <v>1239424</v>
      </c>
      <c r="G14" s="89">
        <v>1178528</v>
      </c>
      <c r="H14" s="7"/>
      <c r="I14" s="79">
        <v>0.41666666666666702</v>
      </c>
      <c r="J14" s="22">
        <v>7.0209240081892998E-2</v>
      </c>
      <c r="K14" s="22">
        <v>7.0334561107118998E-2</v>
      </c>
      <c r="L14" s="22">
        <v>6.9864190375481999E-2</v>
      </c>
      <c r="M14" s="22">
        <v>6.8374362124217006E-2</v>
      </c>
      <c r="N14" s="22">
        <v>7.0343049952928005E-2</v>
      </c>
      <c r="O14" s="22">
        <v>7.0347894155825999E-2</v>
      </c>
    </row>
    <row r="15" spans="1:15" x14ac:dyDescent="0.25">
      <c r="A15" s="51">
        <v>0.45833333333333298</v>
      </c>
      <c r="B15" s="42">
        <v>860469</v>
      </c>
      <c r="C15" s="89">
        <v>969949</v>
      </c>
      <c r="D15" s="89">
        <v>1102191</v>
      </c>
      <c r="E15" s="89">
        <v>1126682</v>
      </c>
      <c r="F15" s="89">
        <v>1254287</v>
      </c>
      <c r="G15" s="89">
        <v>1195952</v>
      </c>
      <c r="H15" s="7"/>
      <c r="I15" s="79">
        <v>0.45833333333333298</v>
      </c>
      <c r="J15" s="22">
        <v>6.9854313803377005E-2</v>
      </c>
      <c r="K15" s="22">
        <v>7.0316364884857999E-2</v>
      </c>
      <c r="L15" s="22">
        <v>7.0790603000589994E-2</v>
      </c>
      <c r="M15" s="22">
        <v>6.9355898891309997E-2</v>
      </c>
      <c r="N15" s="22">
        <v>7.1186594011659998E-2</v>
      </c>
      <c r="O15" s="22">
        <v>7.1387955747719001E-2</v>
      </c>
    </row>
    <row r="16" spans="1:15" x14ac:dyDescent="0.25">
      <c r="A16" s="108" t="s">
        <v>23</v>
      </c>
      <c r="B16" s="42">
        <v>810879</v>
      </c>
      <c r="C16" s="89">
        <v>912084</v>
      </c>
      <c r="D16" s="89">
        <v>1039898</v>
      </c>
      <c r="E16" s="89">
        <v>1065733</v>
      </c>
      <c r="F16" s="89">
        <v>1183402</v>
      </c>
      <c r="G16" s="89">
        <v>1133276</v>
      </c>
      <c r="H16" s="7"/>
      <c r="I16" s="35" t="s">
        <v>23</v>
      </c>
      <c r="J16" s="22">
        <v>6.5828514592121995E-2</v>
      </c>
      <c r="K16" s="22">
        <v>6.6121446951994997E-2</v>
      </c>
      <c r="L16" s="22">
        <v>6.6789700223561996E-2</v>
      </c>
      <c r="M16" s="22">
        <v>6.5604021536806001E-2</v>
      </c>
      <c r="N16" s="22">
        <v>6.7163542097292001E-2</v>
      </c>
      <c r="O16" s="22">
        <v>6.7646742459523998E-2</v>
      </c>
    </row>
    <row r="17" spans="1:15" x14ac:dyDescent="0.25">
      <c r="A17" s="51">
        <v>0.54166666666666696</v>
      </c>
      <c r="B17" s="42">
        <v>782467</v>
      </c>
      <c r="C17" s="89">
        <v>877306</v>
      </c>
      <c r="D17" s="89">
        <v>1015087</v>
      </c>
      <c r="E17" s="89">
        <v>1040411</v>
      </c>
      <c r="F17" s="89">
        <v>1155761</v>
      </c>
      <c r="G17" s="89">
        <v>1108792</v>
      </c>
      <c r="H17" s="7"/>
      <c r="I17" s="79">
        <v>0.54166666666666696</v>
      </c>
      <c r="J17" s="22">
        <v>6.3521980871812003E-2</v>
      </c>
      <c r="K17" s="22">
        <v>6.3600218992621999E-2</v>
      </c>
      <c r="L17" s="22">
        <v>6.5196160037651996E-2</v>
      </c>
      <c r="M17" s="22">
        <v>6.4045258663409002E-2</v>
      </c>
      <c r="N17" s="22">
        <v>6.5594787382402001E-2</v>
      </c>
      <c r="O17" s="22">
        <v>6.6185260135377996E-2</v>
      </c>
    </row>
    <row r="18" spans="1:15" x14ac:dyDescent="0.25">
      <c r="A18" s="51">
        <v>0.58333333333333304</v>
      </c>
      <c r="B18" s="42">
        <v>764688</v>
      </c>
      <c r="C18" s="89">
        <v>858174</v>
      </c>
      <c r="D18" s="89">
        <v>994957</v>
      </c>
      <c r="E18" s="89">
        <v>1016862</v>
      </c>
      <c r="F18" s="89">
        <v>1135713</v>
      </c>
      <c r="G18" s="89">
        <v>1078937</v>
      </c>
      <c r="H18" s="7"/>
      <c r="I18" s="79">
        <v>0.58333333333333304</v>
      </c>
      <c r="J18" s="22">
        <v>6.2078651890628E-2</v>
      </c>
      <c r="K18" s="22">
        <v>6.2213246385838999E-2</v>
      </c>
      <c r="L18" s="22">
        <v>6.3903267210182996E-2</v>
      </c>
      <c r="M18" s="22">
        <v>6.2595637507668E-2</v>
      </c>
      <c r="N18" s="22">
        <v>6.4456970569545996E-2</v>
      </c>
      <c r="O18" s="22">
        <v>6.4403175721581996E-2</v>
      </c>
    </row>
    <row r="19" spans="1:15" x14ac:dyDescent="0.25">
      <c r="A19" s="108" t="s">
        <v>24</v>
      </c>
      <c r="B19" s="42">
        <v>713749</v>
      </c>
      <c r="C19" s="89">
        <v>805030</v>
      </c>
      <c r="D19" s="89">
        <v>942420</v>
      </c>
      <c r="E19" s="89">
        <v>964034</v>
      </c>
      <c r="F19" s="89">
        <v>1081962</v>
      </c>
      <c r="G19" s="89">
        <v>1033347</v>
      </c>
      <c r="H19" s="7"/>
      <c r="I19" s="35" t="s">
        <v>24</v>
      </c>
      <c r="J19" s="22">
        <v>5.7943338601212001E-2</v>
      </c>
      <c r="K19" s="22">
        <v>5.8360576920289002E-2</v>
      </c>
      <c r="L19" s="22">
        <v>6.0528964652964999E-2</v>
      </c>
      <c r="M19" s="22">
        <v>5.9343669848088997E-2</v>
      </c>
      <c r="N19" s="22">
        <v>6.1406352477578002E-2</v>
      </c>
      <c r="O19" s="22">
        <v>6.1681848358495002E-2</v>
      </c>
    </row>
    <row r="20" spans="1:15" x14ac:dyDescent="0.25">
      <c r="A20" s="51">
        <v>0.66666666666666696</v>
      </c>
      <c r="B20" s="42">
        <v>713585</v>
      </c>
      <c r="C20" s="89">
        <v>803596</v>
      </c>
      <c r="D20" s="89">
        <v>936173</v>
      </c>
      <c r="E20" s="89">
        <v>961212</v>
      </c>
      <c r="F20" s="89">
        <v>1082705</v>
      </c>
      <c r="G20" s="89">
        <v>1026073</v>
      </c>
      <c r="H20" s="7"/>
      <c r="I20" s="79">
        <v>0.66666666666666696</v>
      </c>
      <c r="J20" s="22">
        <v>5.7930024806684001E-2</v>
      </c>
      <c r="K20" s="22">
        <v>5.8256619220198001E-2</v>
      </c>
      <c r="L20" s="22">
        <v>6.0127737554444997E-2</v>
      </c>
      <c r="M20" s="22">
        <v>5.9169954153092001E-2</v>
      </c>
      <c r="N20" s="22">
        <v>6.1448521167319997E-2</v>
      </c>
      <c r="O20" s="22">
        <v>6.1247653683366002E-2</v>
      </c>
    </row>
    <row r="21" spans="1:15" x14ac:dyDescent="0.25">
      <c r="A21" s="51">
        <v>0.70833333333333304</v>
      </c>
      <c r="B21" s="42">
        <v>692938</v>
      </c>
      <c r="C21" s="89">
        <v>779740</v>
      </c>
      <c r="D21" s="89">
        <v>908940</v>
      </c>
      <c r="E21" s="89">
        <v>934466</v>
      </c>
      <c r="F21" s="89">
        <v>1044103</v>
      </c>
      <c r="G21" s="89">
        <v>989407</v>
      </c>
      <c r="H21" s="7"/>
      <c r="I21" s="79">
        <v>0.70833333333333304</v>
      </c>
      <c r="J21" s="22">
        <v>5.6253866784606997E-2</v>
      </c>
      <c r="K21" s="22">
        <v>5.6527180661374E-2</v>
      </c>
      <c r="L21" s="22">
        <v>5.8378639175385001E-2</v>
      </c>
      <c r="M21" s="22">
        <v>5.7523533182713998E-2</v>
      </c>
      <c r="N21" s="22">
        <v>5.925767895813E-2</v>
      </c>
      <c r="O21" s="22">
        <v>5.9059011676458002E-2</v>
      </c>
    </row>
    <row r="22" spans="1:15" x14ac:dyDescent="0.25">
      <c r="A22" s="108" t="s">
        <v>25</v>
      </c>
      <c r="B22" s="42">
        <v>720611</v>
      </c>
      <c r="C22" s="89">
        <v>807514</v>
      </c>
      <c r="D22" s="89">
        <v>935100</v>
      </c>
      <c r="E22" s="89">
        <v>968476</v>
      </c>
      <c r="F22" s="89">
        <v>1070837</v>
      </c>
      <c r="G22" s="89">
        <v>1017494</v>
      </c>
      <c r="H22" s="7"/>
      <c r="I22" s="35" t="s">
        <v>25</v>
      </c>
      <c r="J22" s="22">
        <v>5.8500407247867002E-2</v>
      </c>
      <c r="K22" s="22">
        <v>5.8540654275257002E-2</v>
      </c>
      <c r="L22" s="22">
        <v>6.0058821806611998E-2</v>
      </c>
      <c r="M22" s="22">
        <v>5.9617108939932002E-2</v>
      </c>
      <c r="N22" s="22">
        <v>6.0774957224036003E-2</v>
      </c>
      <c r="O22" s="22">
        <v>6.0735561833226002E-2</v>
      </c>
    </row>
    <row r="23" spans="1:15" x14ac:dyDescent="0.25">
      <c r="A23" s="51">
        <v>0.79166666666666696</v>
      </c>
      <c r="B23" s="42">
        <v>673394</v>
      </c>
      <c r="C23" s="89">
        <v>748792</v>
      </c>
      <c r="D23" s="89">
        <v>869761</v>
      </c>
      <c r="E23" s="89">
        <v>905696</v>
      </c>
      <c r="F23" s="89">
        <v>993171</v>
      </c>
      <c r="G23" s="89">
        <v>939038</v>
      </c>
      <c r="H23" s="7"/>
      <c r="I23" s="79">
        <v>0.79166666666666696</v>
      </c>
      <c r="J23" s="22">
        <v>5.4667252148898997E-2</v>
      </c>
      <c r="K23" s="22">
        <v>5.4283608205032002E-2</v>
      </c>
      <c r="L23" s="22">
        <v>5.5862283085596001E-2</v>
      </c>
      <c r="M23" s="22">
        <v>5.5752519523933002E-2</v>
      </c>
      <c r="N23" s="22">
        <v>5.6367052166812003E-2</v>
      </c>
      <c r="O23" s="22">
        <v>5.6052419486256E-2</v>
      </c>
    </row>
    <row r="24" spans="1:15" x14ac:dyDescent="0.25">
      <c r="A24" s="51">
        <v>0.83333333333333304</v>
      </c>
      <c r="B24" s="42">
        <v>595196</v>
      </c>
      <c r="C24" s="89">
        <v>656546</v>
      </c>
      <c r="D24" s="89">
        <v>764986</v>
      </c>
      <c r="E24" s="89">
        <v>800685</v>
      </c>
      <c r="F24" s="89">
        <v>865948</v>
      </c>
      <c r="G24" s="89">
        <v>821151</v>
      </c>
      <c r="H24" s="7"/>
      <c r="I24" s="79">
        <v>0.83333333333333304</v>
      </c>
      <c r="J24" s="22">
        <v>4.8319007609240003E-2</v>
      </c>
      <c r="K24" s="22">
        <v>4.7596242791831E-2</v>
      </c>
      <c r="L24" s="22">
        <v>4.9132881893437001E-2</v>
      </c>
      <c r="M24" s="22">
        <v>4.9288288890554997E-2</v>
      </c>
      <c r="N24" s="22">
        <v>4.9146557933876997E-2</v>
      </c>
      <c r="O24" s="22">
        <v>4.9015588627466002E-2</v>
      </c>
    </row>
    <row r="25" spans="1:15" x14ac:dyDescent="0.25">
      <c r="A25" s="108" t="s">
        <v>26</v>
      </c>
      <c r="B25" s="42">
        <v>507216</v>
      </c>
      <c r="C25" s="89">
        <v>560305</v>
      </c>
      <c r="D25" s="89">
        <v>657082</v>
      </c>
      <c r="E25" s="89">
        <v>685714</v>
      </c>
      <c r="F25" s="89">
        <v>727958</v>
      </c>
      <c r="G25" s="89">
        <v>686004</v>
      </c>
      <c r="H25" s="7"/>
      <c r="I25" s="35" t="s">
        <v>26</v>
      </c>
      <c r="J25" s="22">
        <v>4.1176643934985997E-2</v>
      </c>
      <c r="K25" s="22">
        <v>4.0619260215548E-2</v>
      </c>
      <c r="L25" s="22">
        <v>4.2202513902612003E-2</v>
      </c>
      <c r="M25" s="22">
        <v>4.2210944039538997E-2</v>
      </c>
      <c r="N25" s="22">
        <v>4.1314986604772001E-2</v>
      </c>
      <c r="O25" s="22">
        <v>4.0948485553565998E-2</v>
      </c>
    </row>
    <row r="26" spans="1:15" x14ac:dyDescent="0.25">
      <c r="A26" s="51">
        <v>0.91666666666666696</v>
      </c>
      <c r="B26" s="42">
        <v>413230</v>
      </c>
      <c r="C26" s="89">
        <v>459956</v>
      </c>
      <c r="D26" s="89">
        <v>544739</v>
      </c>
      <c r="E26" s="89">
        <v>568954</v>
      </c>
      <c r="F26" s="89">
        <v>592153</v>
      </c>
      <c r="G26" s="89">
        <v>559914</v>
      </c>
      <c r="H26" s="7"/>
      <c r="I26" s="79">
        <v>0.91666666666666696</v>
      </c>
      <c r="J26" s="22">
        <v>3.354670312698E-2</v>
      </c>
      <c r="K26" s="22">
        <v>3.3344468551417997E-2</v>
      </c>
      <c r="L26" s="22">
        <v>3.4987041527229999E-2</v>
      </c>
      <c r="M26" s="22">
        <v>3.5023472548425999E-2</v>
      </c>
      <c r="N26" s="22">
        <v>3.3607424141194997E-2</v>
      </c>
      <c r="O26" s="22">
        <v>3.3422006781649999E-2</v>
      </c>
    </row>
    <row r="27" spans="1:15" x14ac:dyDescent="0.25">
      <c r="A27" s="51">
        <v>0.95833333333333304</v>
      </c>
      <c r="B27" s="42">
        <v>328591</v>
      </c>
      <c r="C27" s="89">
        <v>364222</v>
      </c>
      <c r="D27" s="89">
        <v>433187</v>
      </c>
      <c r="E27" s="89">
        <v>450200</v>
      </c>
      <c r="F27" s="89">
        <v>466443</v>
      </c>
      <c r="G27" s="89">
        <v>440562</v>
      </c>
      <c r="H27" s="7"/>
      <c r="I27" s="79">
        <v>0.95833333333333304</v>
      </c>
      <c r="J27" s="22">
        <v>2.6675567425399001E-2</v>
      </c>
      <c r="K27" s="22">
        <v>2.6404240894204001E-2</v>
      </c>
      <c r="L27" s="22">
        <v>2.7822372839206001E-2</v>
      </c>
      <c r="M27" s="22">
        <v>2.7713255098481999E-2</v>
      </c>
      <c r="N27" s="22">
        <v>2.6472799662740999E-2</v>
      </c>
      <c r="O27" s="22">
        <v>2.6297728136351999E-2</v>
      </c>
    </row>
    <row r="28" spans="1:15" x14ac:dyDescent="0.25">
      <c r="A28" s="116" t="s">
        <v>27</v>
      </c>
      <c r="B28" s="82">
        <v>12318051</v>
      </c>
      <c r="C28" s="82">
        <v>13794072</v>
      </c>
      <c r="D28" s="82">
        <v>15569736</v>
      </c>
      <c r="E28" s="82">
        <v>16244934</v>
      </c>
      <c r="F28" s="82">
        <v>17619708</v>
      </c>
      <c r="G28" s="82">
        <v>16752854</v>
      </c>
      <c r="H28" s="66"/>
      <c r="I28" s="118" t="s">
        <v>28</v>
      </c>
      <c r="J28" s="118"/>
      <c r="K28" s="118"/>
      <c r="L28" s="118"/>
      <c r="M28" s="118"/>
      <c r="N28" s="118"/>
      <c r="O28" s="55"/>
    </row>
    <row r="29" spans="1:15" x14ac:dyDescent="0.25">
      <c r="A29" s="118" t="s">
        <v>28</v>
      </c>
      <c r="B29" s="118"/>
      <c r="C29" s="118"/>
      <c r="D29" s="118"/>
      <c r="E29" s="118"/>
      <c r="F29" s="118"/>
      <c r="G29" s="40"/>
      <c r="H29" s="90"/>
      <c r="I29" s="90"/>
      <c r="J29" s="90"/>
      <c r="K29" s="90"/>
      <c r="L29" s="90"/>
      <c r="M29" s="90"/>
      <c r="N29" s="90"/>
      <c r="O29" s="90"/>
    </row>
    <row r="30" spans="1:15" x14ac:dyDescent="0.25">
      <c r="A30" s="103"/>
      <c r="B30" s="23"/>
      <c r="C30" s="10"/>
      <c r="D30" s="10"/>
      <c r="E30" s="10"/>
      <c r="F30" s="10"/>
      <c r="G30" s="63"/>
      <c r="H30" s="90"/>
      <c r="I30" s="90"/>
      <c r="J30" s="3"/>
      <c r="K30" s="3"/>
      <c r="L30" s="3"/>
      <c r="M30" s="3"/>
      <c r="N30" s="3"/>
      <c r="O30" s="3"/>
    </row>
    <row r="31" spans="1:15" ht="22.5" customHeight="1" x14ac:dyDescent="0.25">
      <c r="A31" s="77"/>
      <c r="B31" s="14" t="s">
        <v>5</v>
      </c>
      <c r="C31" s="107" t="s">
        <v>6</v>
      </c>
      <c r="D31" s="107" t="s">
        <v>7</v>
      </c>
      <c r="E31" s="107" t="s">
        <v>8</v>
      </c>
      <c r="F31" s="107" t="s">
        <v>9</v>
      </c>
      <c r="G31" s="85" t="s">
        <v>18</v>
      </c>
      <c r="H31" s="66"/>
      <c r="I31" s="77"/>
      <c r="J31" s="14" t="s">
        <v>5</v>
      </c>
      <c r="K31" s="107" t="s">
        <v>6</v>
      </c>
      <c r="L31" s="107" t="s">
        <v>7</v>
      </c>
      <c r="M31" s="107" t="s">
        <v>8</v>
      </c>
      <c r="N31" s="107" t="s">
        <v>9</v>
      </c>
      <c r="O31" s="85" t="s">
        <v>18</v>
      </c>
    </row>
    <row r="32" spans="1:15" ht="36.75" customHeight="1" x14ac:dyDescent="0.25">
      <c r="A32" s="14" t="s">
        <v>29</v>
      </c>
      <c r="B32" s="71">
        <v>6995708</v>
      </c>
      <c r="C32" s="71">
        <v>7862345</v>
      </c>
      <c r="D32" s="71">
        <v>9013483</v>
      </c>
      <c r="E32" s="71">
        <v>9229647</v>
      </c>
      <c r="F32" s="71">
        <v>10302061</v>
      </c>
      <c r="G32" s="71">
        <v>9801660</v>
      </c>
      <c r="H32" s="7"/>
      <c r="I32" s="14" t="s">
        <v>29</v>
      </c>
      <c r="J32" s="81">
        <v>0.56792328591593</v>
      </c>
      <c r="K32" s="81">
        <v>0.56997998850520704</v>
      </c>
      <c r="L32" s="81">
        <v>0.57891045808355401</v>
      </c>
      <c r="M32" s="81">
        <v>0.56815540155472499</v>
      </c>
      <c r="N32" s="81">
        <v>0.58468965546988605</v>
      </c>
      <c r="O32" s="81">
        <v>0.58507404171253397</v>
      </c>
    </row>
    <row r="33" spans="1:15" x14ac:dyDescent="0.25">
      <c r="A33" s="118" t="s">
        <v>28</v>
      </c>
      <c r="B33" s="118"/>
      <c r="C33" s="118"/>
      <c r="D33" s="118"/>
      <c r="E33" s="118"/>
      <c r="F33" s="118"/>
      <c r="G33" s="55"/>
      <c r="H33" s="90"/>
      <c r="I33" s="118" t="s">
        <v>28</v>
      </c>
      <c r="J33" s="118"/>
      <c r="K33" s="118"/>
      <c r="L33" s="118"/>
      <c r="M33" s="118"/>
      <c r="N33" s="118"/>
      <c r="O33" s="55"/>
    </row>
  </sheetData>
  <mergeCells count="4">
    <mergeCell ref="I28:N28"/>
    <mergeCell ref="A29:F29"/>
    <mergeCell ref="A33:F33"/>
    <mergeCell ref="I33:N3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workbookViewId="0"/>
  </sheetViews>
  <sheetFormatPr defaultColWidth="9.85546875" defaultRowHeight="15" customHeight="1" x14ac:dyDescent="0.2"/>
  <cols>
    <col min="1" max="1" width="35.7109375" customWidth="1"/>
    <col min="2" max="6" width="11.28515625" customWidth="1"/>
    <col min="7" max="7" width="11.7109375" customWidth="1"/>
  </cols>
  <sheetData>
    <row r="1" spans="1:7" ht="17.25" customHeight="1" x14ac:dyDescent="0.25">
      <c r="A1" s="97" t="s">
        <v>30</v>
      </c>
      <c r="B1" s="90"/>
      <c r="C1" s="90"/>
      <c r="D1" s="90"/>
      <c r="E1" s="90"/>
      <c r="F1" s="90"/>
      <c r="G1" s="90"/>
    </row>
    <row r="2" spans="1:7" x14ac:dyDescent="0.25">
      <c r="A2" s="3"/>
      <c r="B2" s="3"/>
      <c r="C2" s="3"/>
      <c r="D2" s="3"/>
      <c r="E2" s="3"/>
      <c r="F2" s="3"/>
      <c r="G2" s="3"/>
    </row>
    <row r="3" spans="1:7" ht="22.5" customHeight="1" x14ac:dyDescent="0.2">
      <c r="A3" s="45" t="s">
        <v>31</v>
      </c>
      <c r="B3" s="39" t="s">
        <v>5</v>
      </c>
      <c r="C3" s="99" t="s">
        <v>6</v>
      </c>
      <c r="D3" s="99" t="s">
        <v>7</v>
      </c>
      <c r="E3" s="39" t="s">
        <v>8</v>
      </c>
      <c r="F3" s="39" t="s">
        <v>9</v>
      </c>
      <c r="G3" s="53" t="s">
        <v>18</v>
      </c>
    </row>
    <row r="4" spans="1:7" ht="12.75" x14ac:dyDescent="0.2">
      <c r="A4" s="50" t="s">
        <v>32</v>
      </c>
      <c r="B4" s="92">
        <v>2546425</v>
      </c>
      <c r="C4" s="15">
        <v>2979331</v>
      </c>
      <c r="D4" s="15">
        <v>3398362</v>
      </c>
      <c r="E4" s="92">
        <v>3565357</v>
      </c>
      <c r="F4" s="92">
        <v>3652985</v>
      </c>
      <c r="G4" s="92">
        <v>3468952</v>
      </c>
    </row>
    <row r="5" spans="1:7" ht="12.75" x14ac:dyDescent="0.2">
      <c r="A5" s="50" t="s">
        <v>33</v>
      </c>
      <c r="B5" s="92">
        <v>2099339</v>
      </c>
      <c r="C5" s="15">
        <v>2447969</v>
      </c>
      <c r="D5" s="15">
        <v>2898961</v>
      </c>
      <c r="E5" s="92">
        <v>3055861</v>
      </c>
      <c r="F5" s="92">
        <v>3463291</v>
      </c>
      <c r="G5" s="92">
        <v>3355801</v>
      </c>
    </row>
    <row r="6" spans="1:7" ht="12.75" x14ac:dyDescent="0.2">
      <c r="A6" s="50" t="s">
        <v>34</v>
      </c>
      <c r="B6" s="92">
        <v>5072014</v>
      </c>
      <c r="C6" s="15">
        <v>5473967</v>
      </c>
      <c r="D6" s="15">
        <v>6080355</v>
      </c>
      <c r="E6" s="92">
        <v>6266428</v>
      </c>
      <c r="F6" s="92">
        <v>6832228</v>
      </c>
      <c r="G6" s="92">
        <v>6537675</v>
      </c>
    </row>
    <row r="7" spans="1:7" ht="12.75" x14ac:dyDescent="0.2">
      <c r="A7" s="50" t="s">
        <v>35</v>
      </c>
      <c r="B7" s="92">
        <v>1665346</v>
      </c>
      <c r="C7" s="15">
        <v>1904169</v>
      </c>
      <c r="D7" s="15">
        <v>2093929</v>
      </c>
      <c r="E7" s="92">
        <v>2135781</v>
      </c>
      <c r="F7" s="92">
        <v>2296010</v>
      </c>
      <c r="G7" s="92">
        <v>2071077</v>
      </c>
    </row>
    <row r="8" spans="1:7" ht="12.75" x14ac:dyDescent="0.2">
      <c r="A8" s="96" t="s">
        <v>36</v>
      </c>
      <c r="B8" s="47">
        <v>407027</v>
      </c>
      <c r="C8" s="49">
        <v>459584</v>
      </c>
      <c r="D8" s="49">
        <v>466951</v>
      </c>
      <c r="E8" s="47">
        <v>447861</v>
      </c>
      <c r="F8" s="47">
        <v>481418</v>
      </c>
      <c r="G8" s="47">
        <v>410331</v>
      </c>
    </row>
    <row r="9" spans="1:7" ht="12.75" x14ac:dyDescent="0.2">
      <c r="A9" s="96" t="s">
        <v>37</v>
      </c>
      <c r="B9" s="47">
        <v>515487</v>
      </c>
      <c r="C9" s="49">
        <v>563927</v>
      </c>
      <c r="D9" s="49">
        <v>650522</v>
      </c>
      <c r="E9" s="47">
        <v>677239</v>
      </c>
      <c r="F9" s="47">
        <v>729107</v>
      </c>
      <c r="G9" s="47">
        <v>669862</v>
      </c>
    </row>
    <row r="10" spans="1:7" ht="12.75" x14ac:dyDescent="0.2">
      <c r="A10" s="96" t="s">
        <v>38</v>
      </c>
      <c r="B10" s="47">
        <v>466907</v>
      </c>
      <c r="C10" s="49">
        <v>550190</v>
      </c>
      <c r="D10" s="49">
        <v>603959</v>
      </c>
      <c r="E10" s="47">
        <v>616003</v>
      </c>
      <c r="F10" s="47">
        <v>694847</v>
      </c>
      <c r="G10" s="47">
        <v>642346</v>
      </c>
    </row>
    <row r="11" spans="1:7" ht="12.75" x14ac:dyDescent="0.2">
      <c r="A11" s="96" t="s">
        <v>39</v>
      </c>
      <c r="B11" s="47">
        <v>275925</v>
      </c>
      <c r="C11" s="49">
        <v>330468</v>
      </c>
      <c r="D11" s="49">
        <v>372497</v>
      </c>
      <c r="E11" s="47">
        <v>394678</v>
      </c>
      <c r="F11" s="47">
        <v>390638</v>
      </c>
      <c r="G11" s="47">
        <v>348538</v>
      </c>
    </row>
    <row r="12" spans="1:7" ht="12.75" x14ac:dyDescent="0.2">
      <c r="A12" s="50" t="s">
        <v>40</v>
      </c>
      <c r="B12" s="92">
        <v>934927</v>
      </c>
      <c r="C12" s="15">
        <v>988636</v>
      </c>
      <c r="D12" s="17">
        <v>1098129</v>
      </c>
      <c r="E12" s="92">
        <v>1221507</v>
      </c>
      <c r="F12" s="92">
        <v>1375194</v>
      </c>
      <c r="G12" s="92">
        <v>1319349</v>
      </c>
    </row>
    <row r="13" spans="1:7" ht="12.75" x14ac:dyDescent="0.2">
      <c r="A13" s="96" t="s">
        <v>41</v>
      </c>
      <c r="B13" s="47">
        <v>396775</v>
      </c>
      <c r="C13" s="49">
        <v>449924</v>
      </c>
      <c r="D13" s="102">
        <v>514223</v>
      </c>
      <c r="E13" s="47">
        <v>557864</v>
      </c>
      <c r="F13" s="47">
        <v>499109</v>
      </c>
      <c r="G13" s="47">
        <v>454584</v>
      </c>
    </row>
    <row r="14" spans="1:7" ht="12.75" x14ac:dyDescent="0.2">
      <c r="A14" s="96" t="s">
        <v>42</v>
      </c>
      <c r="B14" s="47">
        <v>273966</v>
      </c>
      <c r="C14" s="49">
        <v>315084</v>
      </c>
      <c r="D14" s="102">
        <v>247790</v>
      </c>
      <c r="E14" s="47">
        <v>280462</v>
      </c>
      <c r="F14" s="47">
        <v>318222</v>
      </c>
      <c r="G14" s="47">
        <v>336337</v>
      </c>
    </row>
    <row r="15" spans="1:7" ht="12.75" x14ac:dyDescent="0.2">
      <c r="A15" s="96" t="s">
        <v>43</v>
      </c>
      <c r="B15" s="47">
        <v>160119</v>
      </c>
      <c r="C15" s="49">
        <v>122455</v>
      </c>
      <c r="D15" s="102">
        <v>209608</v>
      </c>
      <c r="E15" s="47">
        <v>249718</v>
      </c>
      <c r="F15" s="47">
        <v>357535</v>
      </c>
      <c r="G15" s="47">
        <v>290781</v>
      </c>
    </row>
    <row r="16" spans="1:7" ht="12.75" x14ac:dyDescent="0.2">
      <c r="A16" s="96" t="s">
        <v>44</v>
      </c>
      <c r="B16" s="47">
        <v>44811</v>
      </c>
      <c r="C16" s="49">
        <v>51705</v>
      </c>
      <c r="D16" s="102">
        <v>61552</v>
      </c>
      <c r="E16" s="47">
        <v>67807</v>
      </c>
      <c r="F16" s="47">
        <v>93760</v>
      </c>
      <c r="G16" s="47">
        <v>91097</v>
      </c>
    </row>
    <row r="17" spans="1:7" ht="12.75" x14ac:dyDescent="0.2">
      <c r="A17" s="96" t="s">
        <v>45</v>
      </c>
      <c r="B17" s="47">
        <v>36885</v>
      </c>
      <c r="C17" s="49">
        <v>26366</v>
      </c>
      <c r="D17" s="102">
        <v>39635</v>
      </c>
      <c r="E17" s="47">
        <v>40989</v>
      </c>
      <c r="F17" s="47">
        <v>84258</v>
      </c>
      <c r="G17" s="47">
        <v>126626</v>
      </c>
    </row>
    <row r="18" spans="1:7" ht="12.75" x14ac:dyDescent="0.2">
      <c r="A18" s="96" t="s">
        <v>46</v>
      </c>
      <c r="B18" s="47">
        <v>22371</v>
      </c>
      <c r="C18" s="49">
        <v>23102</v>
      </c>
      <c r="D18" s="102">
        <v>25321</v>
      </c>
      <c r="E18" s="47">
        <v>24667</v>
      </c>
      <c r="F18" s="47">
        <v>22310</v>
      </c>
      <c r="G18" s="47">
        <v>19924</v>
      </c>
    </row>
    <row r="19" spans="1:7" ht="12.75" x14ac:dyDescent="0.2">
      <c r="A19" s="50" t="s">
        <v>27</v>
      </c>
      <c r="B19" s="92">
        <v>12318051</v>
      </c>
      <c r="C19" s="15">
        <v>13794072</v>
      </c>
      <c r="D19" s="15">
        <v>15569736</v>
      </c>
      <c r="E19" s="92">
        <v>16244934</v>
      </c>
      <c r="F19" s="92">
        <v>17619708</v>
      </c>
      <c r="G19" s="92">
        <v>16752854</v>
      </c>
    </row>
    <row r="20" spans="1:7" ht="12.75" x14ac:dyDescent="0.2">
      <c r="A20" s="118" t="s">
        <v>28</v>
      </c>
      <c r="B20" s="118"/>
      <c r="C20" s="118"/>
      <c r="D20" s="118"/>
      <c r="E20" s="118"/>
      <c r="F20" s="118"/>
      <c r="G20" s="80"/>
    </row>
    <row r="21" spans="1:7" x14ac:dyDescent="0.25">
      <c r="A21" s="3"/>
      <c r="B21" s="3"/>
      <c r="C21" s="3"/>
      <c r="D21" s="3"/>
      <c r="E21" s="3"/>
      <c r="F21" s="3"/>
      <c r="G21" s="63"/>
    </row>
    <row r="22" spans="1:7" ht="22.5" customHeight="1" x14ac:dyDescent="0.2">
      <c r="A22" s="33" t="s">
        <v>31</v>
      </c>
      <c r="B22" s="93" t="s">
        <v>5</v>
      </c>
      <c r="C22" s="64" t="s">
        <v>6</v>
      </c>
      <c r="D22" s="64" t="s">
        <v>7</v>
      </c>
      <c r="E22" s="93" t="s">
        <v>8</v>
      </c>
      <c r="F22" s="93" t="s">
        <v>9</v>
      </c>
      <c r="G22" s="91" t="s">
        <v>18</v>
      </c>
    </row>
    <row r="23" spans="1:7" ht="12.75" x14ac:dyDescent="0.2">
      <c r="A23" s="50" t="s">
        <v>32</v>
      </c>
      <c r="B23" s="34">
        <v>0.20672304409195899</v>
      </c>
      <c r="C23" s="34">
        <v>0.21598633093984099</v>
      </c>
      <c r="D23" s="34">
        <v>0.21826715623180801</v>
      </c>
      <c r="E23" s="34">
        <v>0.21947500679288701</v>
      </c>
      <c r="F23" s="34">
        <v>0.20732381036053499</v>
      </c>
      <c r="G23" s="34">
        <v>0.20706633031004701</v>
      </c>
    </row>
    <row r="24" spans="1:7" ht="12.75" x14ac:dyDescent="0.2">
      <c r="A24" s="50" t="s">
        <v>33</v>
      </c>
      <c r="B24" s="34">
        <v>0.170427854211677</v>
      </c>
      <c r="C24" s="34">
        <v>0.177465290887274</v>
      </c>
      <c r="D24" s="34">
        <v>0.186192045902384</v>
      </c>
      <c r="E24" s="34">
        <v>0.18811162913927501</v>
      </c>
      <c r="F24" s="34">
        <v>0.196557797666113</v>
      </c>
      <c r="G24" s="34">
        <v>0.20031219755153401</v>
      </c>
    </row>
    <row r="25" spans="1:7" ht="12.75" x14ac:dyDescent="0.2">
      <c r="A25" s="50" t="s">
        <v>34</v>
      </c>
      <c r="B25" s="34">
        <v>0.41175458682546401</v>
      </c>
      <c r="C25" s="34">
        <v>0.39683474176443301</v>
      </c>
      <c r="D25" s="34">
        <v>0.39052396264137001</v>
      </c>
      <c r="E25" s="34">
        <v>0.38574659644662102</v>
      </c>
      <c r="F25" s="34">
        <v>0.38776056901737499</v>
      </c>
      <c r="G25" s="34">
        <v>0.39024246256787098</v>
      </c>
    </row>
    <row r="26" spans="1:7" ht="12.75" x14ac:dyDescent="0.2">
      <c r="A26" s="50" t="s">
        <v>35</v>
      </c>
      <c r="B26" s="34">
        <v>0.13519557598844201</v>
      </c>
      <c r="C26" s="34">
        <v>0.13804255915149599</v>
      </c>
      <c r="D26" s="34">
        <v>0.134487122967274</v>
      </c>
      <c r="E26" s="34">
        <v>0.131473664343604</v>
      </c>
      <c r="F26" s="34">
        <v>0.130309196951505</v>
      </c>
      <c r="G26" s="34">
        <v>0.123625323780653</v>
      </c>
    </row>
    <row r="27" spans="1:7" ht="12.75" x14ac:dyDescent="0.2">
      <c r="A27" s="96" t="s">
        <v>36</v>
      </c>
      <c r="B27" s="114">
        <v>3.3043133203459002E-2</v>
      </c>
      <c r="C27" s="114">
        <v>3.3317500445118997E-2</v>
      </c>
      <c r="D27" s="114">
        <v>2.999093883159E-2</v>
      </c>
      <c r="E27" s="114">
        <v>2.7569271749580002E-2</v>
      </c>
      <c r="F27" s="114">
        <v>2.7322700239980999E-2</v>
      </c>
      <c r="G27" s="114">
        <v>2.4493199785541001E-2</v>
      </c>
    </row>
    <row r="28" spans="1:7" ht="12.75" x14ac:dyDescent="0.2">
      <c r="A28" s="96" t="s">
        <v>37</v>
      </c>
      <c r="B28" s="114">
        <v>4.1848097560239002E-2</v>
      </c>
      <c r="C28" s="114">
        <v>4.0881836777422E-2</v>
      </c>
      <c r="D28" s="114">
        <v>4.1781183701509003E-2</v>
      </c>
      <c r="E28" s="114">
        <v>4.1689242935674997E-2</v>
      </c>
      <c r="F28" s="114">
        <v>4.1380197674104002E-2</v>
      </c>
      <c r="G28" s="114">
        <v>3.9984948236282999E-2</v>
      </c>
    </row>
    <row r="29" spans="1:7" ht="12.75" x14ac:dyDescent="0.2">
      <c r="A29" s="96" t="s">
        <v>38</v>
      </c>
      <c r="B29" s="114">
        <v>3.7904291839675003E-2</v>
      </c>
      <c r="C29" s="114">
        <v>3.9885974206891002E-2</v>
      </c>
      <c r="D29" s="114">
        <v>3.8790574226820002E-2</v>
      </c>
      <c r="E29" s="114">
        <v>3.7919698534939997E-2</v>
      </c>
      <c r="F29" s="114">
        <v>3.9435784066342003E-2</v>
      </c>
      <c r="G29" s="114">
        <v>3.8342481824291001E-2</v>
      </c>
    </row>
    <row r="30" spans="1:7" ht="12.75" x14ac:dyDescent="0.2">
      <c r="A30" s="96" t="s">
        <v>39</v>
      </c>
      <c r="B30" s="114">
        <v>2.2400053385069001E-2</v>
      </c>
      <c r="C30" s="114">
        <v>2.3957247722064999E-2</v>
      </c>
      <c r="D30" s="114">
        <v>2.3924426207355E-2</v>
      </c>
      <c r="E30" s="114">
        <v>2.4295451123409001E-2</v>
      </c>
      <c r="F30" s="114">
        <v>2.2170514971076999E-2</v>
      </c>
      <c r="G30" s="114">
        <v>2.0804693934538002E-2</v>
      </c>
    </row>
    <row r="31" spans="1:7" ht="12.75" x14ac:dyDescent="0.2">
      <c r="A31" s="50" t="s">
        <v>40</v>
      </c>
      <c r="B31" s="34">
        <v>7.5898938882457995E-2</v>
      </c>
      <c r="C31" s="34">
        <v>7.1671077256954999E-2</v>
      </c>
      <c r="D31" s="34">
        <v>7.0529712257164007E-2</v>
      </c>
      <c r="E31" s="34">
        <v>7.5193103277612999E-2</v>
      </c>
      <c r="F31" s="34">
        <v>7.8048626004472002E-2</v>
      </c>
      <c r="G31" s="34">
        <v>7.8753685789896E-2</v>
      </c>
    </row>
    <row r="32" spans="1:7" ht="12.75" x14ac:dyDescent="0.2">
      <c r="A32" s="96" t="s">
        <v>41</v>
      </c>
      <c r="B32" s="114">
        <v>3.2210858682107997E-2</v>
      </c>
      <c r="C32" s="114">
        <v>3.2617199620243002E-2</v>
      </c>
      <c r="D32" s="114">
        <v>3.3027085366122998E-2</v>
      </c>
      <c r="E32" s="114">
        <v>3.4340798183605997E-2</v>
      </c>
      <c r="F32" s="114">
        <v>2.832674639103E-2</v>
      </c>
      <c r="G32" s="114">
        <v>2.7134719851315998E-2</v>
      </c>
    </row>
    <row r="33" spans="1:7" ht="12.75" x14ac:dyDescent="0.2">
      <c r="A33" s="96" t="s">
        <v>42</v>
      </c>
      <c r="B33" s="114">
        <v>2.2241018485798E-2</v>
      </c>
      <c r="C33" s="114">
        <v>2.2841986035740999E-2</v>
      </c>
      <c r="D33" s="114">
        <v>1.5914849166356999E-2</v>
      </c>
      <c r="E33" s="114">
        <v>1.7264582299933998E-2</v>
      </c>
      <c r="F33" s="114">
        <v>1.8060571718895999E-2</v>
      </c>
      <c r="G33" s="114">
        <v>2.0076400116661001E-2</v>
      </c>
    </row>
    <row r="34" spans="1:7" ht="12.75" x14ac:dyDescent="0.2">
      <c r="A34" s="96" t="s">
        <v>43</v>
      </c>
      <c r="B34" s="114">
        <v>1.2998728451441E-2</v>
      </c>
      <c r="C34" s="114">
        <v>8.8773641314910008E-3</v>
      </c>
      <c r="D34" s="114">
        <v>1.3462527559876E-2</v>
      </c>
      <c r="E34" s="114">
        <v>1.5372053835368001E-2</v>
      </c>
      <c r="F34" s="114">
        <v>2.0291766469683E-2</v>
      </c>
      <c r="G34" s="114">
        <v>1.7357102258516999E-2</v>
      </c>
    </row>
    <row r="35" spans="1:7" ht="12.75" x14ac:dyDescent="0.2">
      <c r="A35" s="96" t="s">
        <v>44</v>
      </c>
      <c r="B35" s="114">
        <v>3.6378319914409998E-3</v>
      </c>
      <c r="C35" s="114">
        <v>3.7483492909130001E-3</v>
      </c>
      <c r="D35" s="114">
        <v>3.9533104479099997E-3</v>
      </c>
      <c r="E35" s="114">
        <v>4.1740397344800003E-3</v>
      </c>
      <c r="F35" s="114">
        <v>5.3213140649099998E-3</v>
      </c>
      <c r="G35" s="114">
        <v>5.4377003464599998E-3</v>
      </c>
    </row>
    <row r="36" spans="1:7" ht="12.75" x14ac:dyDescent="0.2">
      <c r="A36" s="96" t="s">
        <v>45</v>
      </c>
      <c r="B36" s="114">
        <v>2.9943860437010002E-3</v>
      </c>
      <c r="C36" s="114">
        <v>1.9114007814369999E-3</v>
      </c>
      <c r="D36" s="114">
        <v>2.5456436769379998E-3</v>
      </c>
      <c r="E36" s="114">
        <v>2.5231866131310001E-3</v>
      </c>
      <c r="F36" s="114">
        <v>4.7820315750980004E-3</v>
      </c>
      <c r="G36" s="114">
        <v>7.5584733204260004E-3</v>
      </c>
    </row>
    <row r="37" spans="1:7" ht="12.75" x14ac:dyDescent="0.2">
      <c r="A37" s="96" t="s">
        <v>46</v>
      </c>
      <c r="B37" s="114">
        <v>1.8161152279690001E-3</v>
      </c>
      <c r="C37" s="114">
        <v>1.6747773971310001E-3</v>
      </c>
      <c r="D37" s="114">
        <v>1.626296039959E-3</v>
      </c>
      <c r="E37" s="114">
        <v>1.518442611093E-3</v>
      </c>
      <c r="F37" s="114">
        <v>1.266195784856E-3</v>
      </c>
      <c r="G37" s="114">
        <v>1.189289896516E-3</v>
      </c>
    </row>
    <row r="38" spans="1:7" x14ac:dyDescent="0.25">
      <c r="A38" s="118" t="s">
        <v>28</v>
      </c>
      <c r="B38" s="118"/>
      <c r="C38" s="118"/>
      <c r="D38" s="118"/>
      <c r="E38" s="118"/>
      <c r="F38" s="118"/>
      <c r="G38" s="55"/>
    </row>
  </sheetData>
  <mergeCells count="2">
    <mergeCell ref="A20:F20"/>
    <mergeCell ref="A38:F3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heetViews>
  <sheetFormatPr defaultColWidth="9.85546875" defaultRowHeight="15" customHeight="1" x14ac:dyDescent="0.2"/>
  <sheetData>
    <row r="1" spans="1:7" ht="17.25" customHeight="1" x14ac:dyDescent="0.25">
      <c r="A1" s="100" t="s">
        <v>47</v>
      </c>
      <c r="B1" s="90"/>
      <c r="C1" s="90"/>
      <c r="D1" s="90"/>
      <c r="E1" s="90"/>
      <c r="F1" s="90"/>
      <c r="G1" s="90"/>
    </row>
    <row r="2" spans="1:7" x14ac:dyDescent="0.25">
      <c r="A2" s="3"/>
      <c r="B2" s="3"/>
      <c r="C2" s="3"/>
      <c r="D2" s="3"/>
      <c r="E2" s="3"/>
      <c r="F2" s="3"/>
      <c r="G2" s="3"/>
    </row>
    <row r="3" spans="1:7" ht="22.5" customHeight="1" x14ac:dyDescent="0.2">
      <c r="A3" s="109" t="s">
        <v>48</v>
      </c>
      <c r="B3" s="39" t="s">
        <v>5</v>
      </c>
      <c r="C3" s="39" t="s">
        <v>6</v>
      </c>
      <c r="D3" s="39" t="s">
        <v>7</v>
      </c>
      <c r="E3" s="39" t="s">
        <v>8</v>
      </c>
      <c r="F3" s="39" t="s">
        <v>9</v>
      </c>
      <c r="G3" s="39" t="s">
        <v>18</v>
      </c>
    </row>
    <row r="4" spans="1:7" ht="12.75" x14ac:dyDescent="0.2">
      <c r="A4" s="29" t="s">
        <v>49</v>
      </c>
      <c r="B4" s="18">
        <v>3511617</v>
      </c>
      <c r="C4" s="18">
        <v>3854573</v>
      </c>
      <c r="D4" s="18">
        <v>4308692</v>
      </c>
      <c r="E4" s="18">
        <v>4511713</v>
      </c>
      <c r="F4" s="18">
        <v>4775362</v>
      </c>
      <c r="G4" s="18">
        <v>4423389</v>
      </c>
    </row>
    <row r="5" spans="1:7" ht="12.75" x14ac:dyDescent="0.2">
      <c r="A5" s="29" t="s">
        <v>50</v>
      </c>
      <c r="B5" s="18">
        <v>3635191</v>
      </c>
      <c r="C5" s="18">
        <v>4024163</v>
      </c>
      <c r="D5" s="18">
        <v>4469145</v>
      </c>
      <c r="E5" s="18">
        <v>4622182</v>
      </c>
      <c r="F5" s="18">
        <v>5012603</v>
      </c>
      <c r="G5" s="18">
        <v>4780298</v>
      </c>
    </row>
    <row r="6" spans="1:7" ht="12.75" x14ac:dyDescent="0.2">
      <c r="A6" s="29" t="s">
        <v>51</v>
      </c>
      <c r="B6" s="18">
        <v>2437711</v>
      </c>
      <c r="C6" s="18">
        <v>2780158</v>
      </c>
      <c r="D6" s="18">
        <v>3174823</v>
      </c>
      <c r="E6" s="18">
        <v>3327439</v>
      </c>
      <c r="F6" s="18">
        <v>3612293</v>
      </c>
      <c r="G6" s="18">
        <v>3486548</v>
      </c>
    </row>
    <row r="7" spans="1:7" ht="12.75" x14ac:dyDescent="0.2">
      <c r="A7" s="29" t="s">
        <v>52</v>
      </c>
      <c r="B7" s="18">
        <v>1729154</v>
      </c>
      <c r="C7" s="18">
        <v>2019292</v>
      </c>
      <c r="D7" s="18">
        <v>2301887</v>
      </c>
      <c r="E7" s="18">
        <v>2431990</v>
      </c>
      <c r="F7" s="18">
        <v>2608056</v>
      </c>
      <c r="G7" s="18">
        <v>2504963</v>
      </c>
    </row>
    <row r="8" spans="1:7" ht="12.75" x14ac:dyDescent="0.2">
      <c r="A8" s="29" t="s">
        <v>53</v>
      </c>
      <c r="B8" s="18">
        <v>913785</v>
      </c>
      <c r="C8" s="18">
        <v>1089699</v>
      </c>
      <c r="D8" s="18">
        <v>1247672</v>
      </c>
      <c r="E8" s="18">
        <v>1349970</v>
      </c>
      <c r="F8" s="18">
        <v>1453371</v>
      </c>
      <c r="G8" s="18">
        <v>1403229</v>
      </c>
    </row>
    <row r="9" spans="1:7" ht="12.75" x14ac:dyDescent="0.2">
      <c r="A9" s="29" t="s">
        <v>54</v>
      </c>
      <c r="B9" s="18">
        <v>90593</v>
      </c>
      <c r="C9" s="18">
        <v>26187</v>
      </c>
      <c r="D9" s="18">
        <v>67517</v>
      </c>
      <c r="E9" s="18">
        <v>1640</v>
      </c>
      <c r="F9" s="18">
        <v>158023</v>
      </c>
      <c r="G9" s="18">
        <v>154427</v>
      </c>
    </row>
    <row r="10" spans="1:7" x14ac:dyDescent="0.25">
      <c r="A10" s="118" t="s">
        <v>28</v>
      </c>
      <c r="B10" s="118"/>
      <c r="C10" s="118"/>
      <c r="D10" s="118"/>
      <c r="E10" s="118"/>
      <c r="F10" s="118"/>
      <c r="G10" s="55"/>
    </row>
    <row r="11" spans="1:7" x14ac:dyDescent="0.25">
      <c r="A11" s="3"/>
      <c r="B11" s="3"/>
      <c r="C11" s="3"/>
      <c r="D11" s="3"/>
      <c r="E11" s="3"/>
      <c r="F11" s="3"/>
      <c r="G11" s="3"/>
    </row>
    <row r="12" spans="1:7" ht="22.5" customHeight="1" x14ac:dyDescent="0.2">
      <c r="A12" s="109" t="s">
        <v>48</v>
      </c>
      <c r="B12" s="39" t="s">
        <v>5</v>
      </c>
      <c r="C12" s="39" t="s">
        <v>6</v>
      </c>
      <c r="D12" s="39" t="s">
        <v>7</v>
      </c>
      <c r="E12" s="39" t="s">
        <v>8</v>
      </c>
      <c r="F12" s="39" t="s">
        <v>9</v>
      </c>
      <c r="G12" s="39" t="s">
        <v>18</v>
      </c>
    </row>
    <row r="13" spans="1:7" ht="12.75" x14ac:dyDescent="0.2">
      <c r="A13" s="29" t="s">
        <v>49</v>
      </c>
      <c r="B13" s="8">
        <v>0.285078946336559</v>
      </c>
      <c r="C13" s="8">
        <v>0.27943692043944701</v>
      </c>
      <c r="D13" s="8">
        <v>0.276735071166268</v>
      </c>
      <c r="E13" s="8">
        <v>0.27773046046231997</v>
      </c>
      <c r="F13" s="8">
        <v>0.27102390119064401</v>
      </c>
      <c r="G13" s="8">
        <v>0.26403793646145302</v>
      </c>
    </row>
    <row r="14" spans="1:7" ht="12.75" x14ac:dyDescent="0.2">
      <c r="A14" s="29" t="s">
        <v>50</v>
      </c>
      <c r="B14" s="8">
        <v>0.29511089051344203</v>
      </c>
      <c r="C14" s="8">
        <v>0.291731332125858</v>
      </c>
      <c r="D14" s="8">
        <v>0.287040512440288</v>
      </c>
      <c r="E14" s="8">
        <v>0.284530672762352</v>
      </c>
      <c r="F14" s="8">
        <v>0.28448842625541798</v>
      </c>
      <c r="G14" s="8">
        <v>0.28534230645118702</v>
      </c>
    </row>
    <row r="15" spans="1:7" ht="12.75" x14ac:dyDescent="0.2">
      <c r="A15" s="29" t="s">
        <v>51</v>
      </c>
      <c r="B15" s="8">
        <v>0.197897459589995</v>
      </c>
      <c r="C15" s="8">
        <v>0.20154730234842899</v>
      </c>
      <c r="D15" s="8">
        <v>0.20390988003907101</v>
      </c>
      <c r="E15" s="8">
        <v>0.20482933325552399</v>
      </c>
      <c r="F15" s="8">
        <v>0.20501435097562301</v>
      </c>
      <c r="G15" s="8">
        <v>0.208116658809299</v>
      </c>
    </row>
    <row r="16" spans="1:7" ht="12.75" x14ac:dyDescent="0.2">
      <c r="A16" s="29" t="s">
        <v>52</v>
      </c>
      <c r="B16" s="8">
        <v>0.14037561623993899</v>
      </c>
      <c r="C16" s="8">
        <v>0.14638839060721201</v>
      </c>
      <c r="D16" s="8">
        <v>0.147843675705227</v>
      </c>
      <c r="E16" s="8">
        <v>0.14970759499546099</v>
      </c>
      <c r="F16" s="8">
        <v>0.14801925207841099</v>
      </c>
      <c r="G16" s="8">
        <v>0.14952455265234199</v>
      </c>
    </row>
    <row r="17" spans="1:7" ht="12.75" x14ac:dyDescent="0.2">
      <c r="A17" s="29" t="s">
        <v>53</v>
      </c>
      <c r="B17" s="8">
        <v>7.4182595931774994E-2</v>
      </c>
      <c r="C17" s="8">
        <v>7.8997630286400999E-2</v>
      </c>
      <c r="D17" s="8">
        <v>8.0134435163191006E-2</v>
      </c>
      <c r="E17" s="8">
        <v>8.3100983974449996E-2</v>
      </c>
      <c r="F17" s="8">
        <v>8.2485532677385995E-2</v>
      </c>
      <c r="G17" s="8">
        <v>8.3760593866573002E-2</v>
      </c>
    </row>
    <row r="18" spans="1:7" ht="12.75" x14ac:dyDescent="0.2">
      <c r="A18" s="29" t="s">
        <v>54</v>
      </c>
      <c r="B18" s="8">
        <v>7.3544913882890002E-3</v>
      </c>
      <c r="C18" s="8">
        <v>1.898424192653E-3</v>
      </c>
      <c r="D18" s="8">
        <v>4.3364254859559999E-3</v>
      </c>
      <c r="E18" s="8">
        <v>1.00954549892E-4</v>
      </c>
      <c r="F18" s="8">
        <v>8.9685368225169999E-3</v>
      </c>
      <c r="G18" s="8">
        <v>9.2179517591450006E-3</v>
      </c>
    </row>
    <row r="19" spans="1:7" x14ac:dyDescent="0.25">
      <c r="A19" s="118" t="s">
        <v>28</v>
      </c>
      <c r="B19" s="118"/>
      <c r="C19" s="118"/>
      <c r="D19" s="118"/>
      <c r="E19" s="118"/>
      <c r="F19" s="118"/>
      <c r="G19" s="55"/>
    </row>
    <row r="20" spans="1:7" x14ac:dyDescent="0.25">
      <c r="A20" s="90"/>
      <c r="B20" s="90"/>
      <c r="C20" s="90"/>
      <c r="D20" s="90"/>
      <c r="E20" s="90"/>
      <c r="F20" s="90"/>
      <c r="G20" s="90"/>
    </row>
  </sheetData>
  <mergeCells count="2">
    <mergeCell ref="A10:F10"/>
    <mergeCell ref="A19:F1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6"/>
  <sheetViews>
    <sheetView workbookViewId="0">
      <pane ySplit="2" topLeftCell="A3" activePane="bottomLeft" state="frozen"/>
      <selection pane="bottomLeft" activeCell="A3" sqref="A3"/>
    </sheetView>
  </sheetViews>
  <sheetFormatPr defaultColWidth="9.85546875" defaultRowHeight="15" customHeight="1" x14ac:dyDescent="0.2"/>
  <cols>
    <col min="1" max="2" width="19.140625" customWidth="1"/>
    <col min="3" max="3" width="16" customWidth="1"/>
    <col min="4" max="4" width="20.7109375" customWidth="1"/>
    <col min="5" max="5" width="21" customWidth="1"/>
  </cols>
  <sheetData>
    <row r="1" spans="1:5" ht="17.25" customHeight="1" x14ac:dyDescent="0.25">
      <c r="A1" s="119" t="s">
        <v>55</v>
      </c>
      <c r="B1" s="119"/>
      <c r="C1" s="119"/>
      <c r="D1" s="119"/>
      <c r="E1" s="119"/>
    </row>
    <row r="2" spans="1:5" ht="78" customHeight="1" x14ac:dyDescent="0.2">
      <c r="A2" s="65" t="s">
        <v>56</v>
      </c>
      <c r="B2" s="65" t="s">
        <v>57</v>
      </c>
      <c r="C2" s="12" t="s">
        <v>58</v>
      </c>
      <c r="D2" s="56" t="s">
        <v>59</v>
      </c>
      <c r="E2" s="56" t="s">
        <v>60</v>
      </c>
    </row>
    <row r="3" spans="1:5" x14ac:dyDescent="0.25">
      <c r="A3" s="87" t="s">
        <v>61</v>
      </c>
      <c r="B3" s="11">
        <v>40636</v>
      </c>
      <c r="C3" s="25">
        <v>0.963531375777534</v>
      </c>
      <c r="D3" s="32">
        <v>421333</v>
      </c>
      <c r="E3" s="78">
        <v>437280</v>
      </c>
    </row>
    <row r="4" spans="1:5" x14ac:dyDescent="0.25">
      <c r="A4" s="101" t="s">
        <v>62</v>
      </c>
      <c r="B4" s="57">
        <v>40643</v>
      </c>
      <c r="C4" s="6">
        <v>0.96408630555157904</v>
      </c>
      <c r="D4" s="27">
        <v>417513</v>
      </c>
      <c r="E4" s="26">
        <v>433066</v>
      </c>
    </row>
    <row r="5" spans="1:5" x14ac:dyDescent="0.25">
      <c r="A5" s="101" t="s">
        <v>63</v>
      </c>
      <c r="B5" s="57">
        <v>40650</v>
      </c>
      <c r="C5" s="6">
        <v>0.96875852100661897</v>
      </c>
      <c r="D5" s="27">
        <v>401470</v>
      </c>
      <c r="E5" s="26">
        <v>414417</v>
      </c>
    </row>
    <row r="6" spans="1:5" x14ac:dyDescent="0.25">
      <c r="A6" s="101" t="s">
        <v>64</v>
      </c>
      <c r="B6" s="57">
        <v>40657</v>
      </c>
      <c r="C6" s="6">
        <v>0.97162834195436298</v>
      </c>
      <c r="D6" s="27">
        <v>418697</v>
      </c>
      <c r="E6" s="26">
        <v>430923</v>
      </c>
    </row>
    <row r="7" spans="1:5" x14ac:dyDescent="0.25">
      <c r="A7" s="101" t="s">
        <v>65</v>
      </c>
      <c r="B7" s="57">
        <v>40664</v>
      </c>
      <c r="C7" s="6">
        <v>0.97406131907792703</v>
      </c>
      <c r="D7" s="27">
        <v>430201</v>
      </c>
      <c r="E7" s="26">
        <v>441657</v>
      </c>
    </row>
    <row r="8" spans="1:5" x14ac:dyDescent="0.25">
      <c r="A8" s="101" t="s">
        <v>66</v>
      </c>
      <c r="B8" s="57">
        <v>40671</v>
      </c>
      <c r="C8" s="6">
        <v>0.96734289840759802</v>
      </c>
      <c r="D8" s="27">
        <v>417274</v>
      </c>
      <c r="E8" s="26">
        <v>431361</v>
      </c>
    </row>
    <row r="9" spans="1:5" x14ac:dyDescent="0.25">
      <c r="A9" s="101" t="s">
        <v>67</v>
      </c>
      <c r="B9" s="57">
        <v>40678</v>
      </c>
      <c r="C9" s="6">
        <v>0.97060992084633502</v>
      </c>
      <c r="D9" s="27">
        <v>408091</v>
      </c>
      <c r="E9" s="26">
        <v>420448</v>
      </c>
    </row>
    <row r="10" spans="1:5" x14ac:dyDescent="0.25">
      <c r="A10" s="101" t="s">
        <v>68</v>
      </c>
      <c r="B10" s="57">
        <v>40685</v>
      </c>
      <c r="C10" s="6">
        <v>0.97220624925745502</v>
      </c>
      <c r="D10" s="27">
        <v>409153</v>
      </c>
      <c r="E10" s="26">
        <v>420850</v>
      </c>
    </row>
    <row r="11" spans="1:5" x14ac:dyDescent="0.25">
      <c r="A11" s="101" t="s">
        <v>69</v>
      </c>
      <c r="B11" s="57">
        <v>40692</v>
      </c>
      <c r="C11" s="6">
        <v>0.97285417214427405</v>
      </c>
      <c r="D11" s="27">
        <v>407013</v>
      </c>
      <c r="E11" s="26">
        <v>418370</v>
      </c>
    </row>
    <row r="12" spans="1:5" x14ac:dyDescent="0.25">
      <c r="A12" s="101" t="s">
        <v>70</v>
      </c>
      <c r="B12" s="57">
        <v>40699</v>
      </c>
      <c r="C12" s="6">
        <v>0.96930010059664995</v>
      </c>
      <c r="D12" s="27">
        <v>405655</v>
      </c>
      <c r="E12" s="26">
        <v>418503</v>
      </c>
    </row>
    <row r="13" spans="1:5" x14ac:dyDescent="0.25">
      <c r="A13" s="101" t="s">
        <v>71</v>
      </c>
      <c r="B13" s="57">
        <v>40706</v>
      </c>
      <c r="C13" s="6">
        <v>0.97113992894633006</v>
      </c>
      <c r="D13" s="27">
        <v>398550</v>
      </c>
      <c r="E13" s="26">
        <v>410394</v>
      </c>
    </row>
    <row r="14" spans="1:5" x14ac:dyDescent="0.25">
      <c r="A14" s="101" t="s">
        <v>72</v>
      </c>
      <c r="B14" s="57">
        <v>40713</v>
      </c>
      <c r="C14" s="6">
        <v>0.97131170342203499</v>
      </c>
      <c r="D14" s="27">
        <v>401549</v>
      </c>
      <c r="E14" s="26">
        <v>413409</v>
      </c>
    </row>
    <row r="15" spans="1:5" x14ac:dyDescent="0.25">
      <c r="A15" s="101" t="s">
        <v>73</v>
      </c>
      <c r="B15" s="57">
        <v>40720</v>
      </c>
      <c r="C15" s="6">
        <v>0.97167241167501295</v>
      </c>
      <c r="D15" s="27">
        <v>403383</v>
      </c>
      <c r="E15" s="26">
        <v>415143</v>
      </c>
    </row>
    <row r="16" spans="1:5" x14ac:dyDescent="0.25">
      <c r="A16" s="101" t="s">
        <v>74</v>
      </c>
      <c r="B16" s="57">
        <v>40727</v>
      </c>
      <c r="C16" s="6">
        <v>0.97147711428545003</v>
      </c>
      <c r="D16" s="27">
        <v>420840</v>
      </c>
      <c r="E16" s="26">
        <v>433196</v>
      </c>
    </row>
    <row r="17" spans="1:5" x14ac:dyDescent="0.25">
      <c r="A17" s="101" t="s">
        <v>75</v>
      </c>
      <c r="B17" s="57">
        <v>40734</v>
      </c>
      <c r="C17" s="6">
        <v>0.97355522387364601</v>
      </c>
      <c r="D17" s="27">
        <v>418104</v>
      </c>
      <c r="E17" s="26">
        <v>429461</v>
      </c>
    </row>
    <row r="18" spans="1:5" x14ac:dyDescent="0.25">
      <c r="A18" s="101" t="s">
        <v>76</v>
      </c>
      <c r="B18" s="57">
        <v>40741</v>
      </c>
      <c r="C18" s="6">
        <v>0.97811791892217603</v>
      </c>
      <c r="D18" s="27">
        <v>413962</v>
      </c>
      <c r="E18" s="26">
        <v>423223</v>
      </c>
    </row>
    <row r="19" spans="1:5" x14ac:dyDescent="0.25">
      <c r="A19" s="101" t="s">
        <v>77</v>
      </c>
      <c r="B19" s="57">
        <v>40748</v>
      </c>
      <c r="C19" s="6">
        <v>0.97824755050934797</v>
      </c>
      <c r="D19" s="27">
        <v>402363</v>
      </c>
      <c r="E19" s="26">
        <v>411310</v>
      </c>
    </row>
    <row r="20" spans="1:5" x14ac:dyDescent="0.25">
      <c r="A20" s="101" t="s">
        <v>78</v>
      </c>
      <c r="B20" s="57">
        <v>40755</v>
      </c>
      <c r="C20" s="6">
        <v>0.975861404733813</v>
      </c>
      <c r="D20" s="27">
        <v>405285</v>
      </c>
      <c r="E20" s="26">
        <v>415310</v>
      </c>
    </row>
    <row r="21" spans="1:5" x14ac:dyDescent="0.25">
      <c r="A21" s="101" t="s">
        <v>79</v>
      </c>
      <c r="B21" s="57">
        <v>40762</v>
      </c>
      <c r="C21" s="6">
        <v>0.96974990382777604</v>
      </c>
      <c r="D21" s="27">
        <v>400818</v>
      </c>
      <c r="E21" s="26">
        <v>413321</v>
      </c>
    </row>
    <row r="22" spans="1:5" x14ac:dyDescent="0.25">
      <c r="A22" s="101" t="s">
        <v>80</v>
      </c>
      <c r="B22" s="57">
        <v>40769</v>
      </c>
      <c r="C22" s="6">
        <v>0.97507804038988399</v>
      </c>
      <c r="D22" s="27">
        <v>382645</v>
      </c>
      <c r="E22" s="26">
        <v>392425</v>
      </c>
    </row>
    <row r="23" spans="1:5" x14ac:dyDescent="0.25">
      <c r="A23" s="101" t="s">
        <v>81</v>
      </c>
      <c r="B23" s="57">
        <v>40776</v>
      </c>
      <c r="C23" s="6">
        <v>0.97670881941680199</v>
      </c>
      <c r="D23" s="27">
        <v>382780</v>
      </c>
      <c r="E23" s="26">
        <v>391908</v>
      </c>
    </row>
    <row r="24" spans="1:5" x14ac:dyDescent="0.25">
      <c r="A24" s="101" t="s">
        <v>82</v>
      </c>
      <c r="B24" s="57">
        <v>40783</v>
      </c>
      <c r="C24" s="6">
        <v>0.97728994162110905</v>
      </c>
      <c r="D24" s="27">
        <v>379339</v>
      </c>
      <c r="E24" s="26">
        <v>388154</v>
      </c>
    </row>
    <row r="25" spans="1:5" x14ac:dyDescent="0.25">
      <c r="A25" s="101" t="s">
        <v>83</v>
      </c>
      <c r="B25" s="57">
        <v>40790</v>
      </c>
      <c r="C25" s="6">
        <v>0.97184815214633602</v>
      </c>
      <c r="D25" s="27">
        <v>390716</v>
      </c>
      <c r="E25" s="26">
        <v>402034</v>
      </c>
    </row>
    <row r="26" spans="1:5" x14ac:dyDescent="0.25">
      <c r="A26" s="101" t="s">
        <v>84</v>
      </c>
      <c r="B26" s="57">
        <v>40797</v>
      </c>
      <c r="C26" s="6">
        <v>0.96956866829748301</v>
      </c>
      <c r="D26" s="27">
        <v>387237</v>
      </c>
      <c r="E26" s="26">
        <v>399391</v>
      </c>
    </row>
    <row r="27" spans="1:5" x14ac:dyDescent="0.25">
      <c r="A27" s="101" t="s">
        <v>85</v>
      </c>
      <c r="B27" s="57">
        <v>40804</v>
      </c>
      <c r="C27" s="6">
        <v>0.96997073664181899</v>
      </c>
      <c r="D27" s="27">
        <v>402727</v>
      </c>
      <c r="E27" s="26">
        <v>415195</v>
      </c>
    </row>
    <row r="28" spans="1:5" x14ac:dyDescent="0.25">
      <c r="A28" s="101" t="s">
        <v>86</v>
      </c>
      <c r="B28" s="57">
        <v>40811</v>
      </c>
      <c r="C28" s="6">
        <v>0.97070731522090004</v>
      </c>
      <c r="D28" s="27">
        <v>409025</v>
      </c>
      <c r="E28" s="26">
        <v>421368</v>
      </c>
    </row>
    <row r="29" spans="1:5" x14ac:dyDescent="0.25">
      <c r="A29" s="101" t="s">
        <v>87</v>
      </c>
      <c r="B29" s="57">
        <v>40818</v>
      </c>
      <c r="C29" s="6">
        <v>0.96209466373276098</v>
      </c>
      <c r="D29" s="26">
        <v>424988</v>
      </c>
      <c r="E29" s="26">
        <v>441732</v>
      </c>
    </row>
    <row r="30" spans="1:5" x14ac:dyDescent="0.25">
      <c r="A30" s="101" t="s">
        <v>88</v>
      </c>
      <c r="B30" s="57">
        <v>40825</v>
      </c>
      <c r="C30" s="6">
        <v>0.96437661955782605</v>
      </c>
      <c r="D30" s="26">
        <v>419797</v>
      </c>
      <c r="E30" s="26">
        <v>435304</v>
      </c>
    </row>
    <row r="31" spans="1:5" x14ac:dyDescent="0.25">
      <c r="A31" s="101" t="s">
        <v>89</v>
      </c>
      <c r="B31" s="57">
        <v>40832</v>
      </c>
      <c r="C31" s="6">
        <v>0.96703744151234705</v>
      </c>
      <c r="D31" s="26">
        <v>410871</v>
      </c>
      <c r="E31" s="26">
        <v>424876</v>
      </c>
    </row>
    <row r="32" spans="1:5" x14ac:dyDescent="0.25">
      <c r="A32" s="101" t="s">
        <v>90</v>
      </c>
      <c r="B32" s="57">
        <v>40839</v>
      </c>
      <c r="C32" s="6">
        <v>0.97122970750284598</v>
      </c>
      <c r="D32" s="26">
        <v>395037</v>
      </c>
      <c r="E32" s="26">
        <v>406739</v>
      </c>
    </row>
    <row r="33" spans="1:5" x14ac:dyDescent="0.25">
      <c r="A33" s="101" t="s">
        <v>91</v>
      </c>
      <c r="B33" s="57">
        <v>40846</v>
      </c>
      <c r="C33" s="6">
        <v>0.96426639970016603</v>
      </c>
      <c r="D33" s="26">
        <v>383347</v>
      </c>
      <c r="E33" s="26">
        <v>397553</v>
      </c>
    </row>
    <row r="34" spans="1:5" x14ac:dyDescent="0.25">
      <c r="A34" s="101" t="s">
        <v>92</v>
      </c>
      <c r="B34" s="57">
        <v>40853</v>
      </c>
      <c r="C34" s="6">
        <v>0.96138305623633802</v>
      </c>
      <c r="D34" s="26">
        <v>391878</v>
      </c>
      <c r="E34" s="26">
        <v>407619</v>
      </c>
    </row>
    <row r="35" spans="1:5" x14ac:dyDescent="0.25">
      <c r="A35" s="101" t="s">
        <v>93</v>
      </c>
      <c r="B35" s="57">
        <v>40860</v>
      </c>
      <c r="C35" s="6">
        <v>0.96887387431915495</v>
      </c>
      <c r="D35" s="26">
        <v>392049</v>
      </c>
      <c r="E35" s="26">
        <v>404644</v>
      </c>
    </row>
    <row r="36" spans="1:5" x14ac:dyDescent="0.25">
      <c r="A36" s="101" t="s">
        <v>94</v>
      </c>
      <c r="B36" s="57">
        <v>40867</v>
      </c>
      <c r="C36" s="6">
        <v>0.970210345107832</v>
      </c>
      <c r="D36" s="26">
        <v>393951</v>
      </c>
      <c r="E36" s="26">
        <v>406047</v>
      </c>
    </row>
    <row r="37" spans="1:5" x14ac:dyDescent="0.25">
      <c r="A37" s="101" t="s">
        <v>95</v>
      </c>
      <c r="B37" s="57">
        <v>40874</v>
      </c>
      <c r="C37" s="6">
        <v>0.96451085061294595</v>
      </c>
      <c r="D37" s="26">
        <v>395516</v>
      </c>
      <c r="E37" s="26">
        <v>410069</v>
      </c>
    </row>
    <row r="38" spans="1:5" x14ac:dyDescent="0.25">
      <c r="A38" s="101" t="s">
        <v>96</v>
      </c>
      <c r="B38" s="57">
        <v>40881</v>
      </c>
      <c r="C38" s="6">
        <v>0.96266300377298097</v>
      </c>
      <c r="D38" s="26">
        <v>384761</v>
      </c>
      <c r="E38" s="26">
        <v>399684</v>
      </c>
    </row>
    <row r="39" spans="1:5" x14ac:dyDescent="0.25">
      <c r="A39" s="101" t="s">
        <v>97</v>
      </c>
      <c r="B39" s="57">
        <v>40888</v>
      </c>
      <c r="C39" s="6">
        <v>0.95589953124608296</v>
      </c>
      <c r="D39" s="26">
        <v>381337</v>
      </c>
      <c r="E39" s="26">
        <v>398930</v>
      </c>
    </row>
    <row r="40" spans="1:5" x14ac:dyDescent="0.25">
      <c r="A40" s="101" t="s">
        <v>98</v>
      </c>
      <c r="B40" s="57">
        <v>40895</v>
      </c>
      <c r="C40" s="6">
        <v>0.94697529427244098</v>
      </c>
      <c r="D40" s="26">
        <v>374256</v>
      </c>
      <c r="E40" s="26">
        <v>395212</v>
      </c>
    </row>
    <row r="41" spans="1:5" x14ac:dyDescent="0.25">
      <c r="A41" s="101" t="s">
        <v>99</v>
      </c>
      <c r="B41" s="57">
        <v>40902</v>
      </c>
      <c r="C41" s="6">
        <v>0.96705667806671902</v>
      </c>
      <c r="D41" s="26">
        <v>353172</v>
      </c>
      <c r="E41" s="26">
        <v>365203</v>
      </c>
    </row>
    <row r="42" spans="1:5" x14ac:dyDescent="0.25">
      <c r="A42" s="101" t="s">
        <v>100</v>
      </c>
      <c r="B42" s="57">
        <v>40909</v>
      </c>
      <c r="C42" s="6">
        <v>0.96013891136309903</v>
      </c>
      <c r="D42" s="26">
        <v>385683</v>
      </c>
      <c r="E42" s="26">
        <v>401695</v>
      </c>
    </row>
    <row r="43" spans="1:5" x14ac:dyDescent="0.25">
      <c r="A43" s="101" t="s">
        <v>101</v>
      </c>
      <c r="B43" s="57">
        <v>40916</v>
      </c>
      <c r="C43" s="6">
        <v>0.94662916379203599</v>
      </c>
      <c r="D43" s="26">
        <v>374584</v>
      </c>
      <c r="E43" s="26">
        <v>395703</v>
      </c>
    </row>
    <row r="44" spans="1:5" x14ac:dyDescent="0.25">
      <c r="A44" s="101" t="s">
        <v>102</v>
      </c>
      <c r="B44" s="57">
        <v>40923</v>
      </c>
      <c r="C44" s="6">
        <v>0.95917347021576804</v>
      </c>
      <c r="D44" s="26">
        <v>366434</v>
      </c>
      <c r="E44" s="26">
        <v>382031</v>
      </c>
    </row>
    <row r="45" spans="1:5" x14ac:dyDescent="0.25">
      <c r="A45" s="101" t="s">
        <v>103</v>
      </c>
      <c r="B45" s="57">
        <v>40930</v>
      </c>
      <c r="C45" s="6">
        <v>0.96350000000000002</v>
      </c>
      <c r="D45" s="26">
        <v>373838</v>
      </c>
      <c r="E45" s="26">
        <v>388000</v>
      </c>
    </row>
    <row r="46" spans="1:5" x14ac:dyDescent="0.25">
      <c r="A46" s="101" t="s">
        <v>104</v>
      </c>
      <c r="B46" s="57">
        <v>40937</v>
      </c>
      <c r="C46" s="6">
        <v>0.95893292856277601</v>
      </c>
      <c r="D46" s="26">
        <v>387897</v>
      </c>
      <c r="E46" s="26">
        <v>404509</v>
      </c>
    </row>
    <row r="47" spans="1:5" x14ac:dyDescent="0.25">
      <c r="A47" s="101" t="s">
        <v>105</v>
      </c>
      <c r="B47" s="57">
        <v>40944</v>
      </c>
      <c r="C47" s="6">
        <v>0.96388076388076405</v>
      </c>
      <c r="D47" s="26">
        <v>370723</v>
      </c>
      <c r="E47" s="26">
        <v>384615</v>
      </c>
    </row>
    <row r="48" spans="1:5" x14ac:dyDescent="0.25">
      <c r="A48" s="101" t="s">
        <v>106</v>
      </c>
      <c r="B48" s="57">
        <v>40951</v>
      </c>
      <c r="C48" s="6">
        <v>0.95374428448774995</v>
      </c>
      <c r="D48" s="26">
        <v>382131</v>
      </c>
      <c r="E48" s="26">
        <v>400664</v>
      </c>
    </row>
    <row r="49" spans="1:5" x14ac:dyDescent="0.25">
      <c r="A49" s="101" t="s">
        <v>107</v>
      </c>
      <c r="B49" s="57">
        <v>40958</v>
      </c>
      <c r="C49" s="6">
        <v>0.94003403355844595</v>
      </c>
      <c r="D49" s="26">
        <v>387796</v>
      </c>
      <c r="E49" s="26">
        <v>412534</v>
      </c>
    </row>
    <row r="50" spans="1:5" x14ac:dyDescent="0.25">
      <c r="A50" s="101" t="s">
        <v>108</v>
      </c>
      <c r="B50" s="57">
        <v>40965</v>
      </c>
      <c r="C50" s="6">
        <v>0.94440226298391605</v>
      </c>
      <c r="D50" s="26">
        <v>407978</v>
      </c>
      <c r="E50" s="26">
        <v>431996</v>
      </c>
    </row>
    <row r="51" spans="1:5" x14ac:dyDescent="0.25">
      <c r="A51" s="101" t="s">
        <v>109</v>
      </c>
      <c r="B51" s="57">
        <v>40972</v>
      </c>
      <c r="C51" s="6">
        <v>0.95542746062786199</v>
      </c>
      <c r="D51" s="26">
        <v>410894</v>
      </c>
      <c r="E51" s="26">
        <v>430063</v>
      </c>
    </row>
    <row r="52" spans="1:5" x14ac:dyDescent="0.25">
      <c r="A52" s="101" t="s">
        <v>110</v>
      </c>
      <c r="B52" s="57">
        <v>40979</v>
      </c>
      <c r="C52" s="6">
        <v>0.96585573652956702</v>
      </c>
      <c r="D52" s="26">
        <v>414921</v>
      </c>
      <c r="E52" s="26">
        <v>429589</v>
      </c>
    </row>
    <row r="53" spans="1:5" x14ac:dyDescent="0.25">
      <c r="A53" s="101" t="s">
        <v>111</v>
      </c>
      <c r="B53" s="57">
        <v>40986</v>
      </c>
      <c r="C53" s="6">
        <v>0.96865307031483805</v>
      </c>
      <c r="D53" s="26">
        <v>417535</v>
      </c>
      <c r="E53" s="26">
        <v>431047</v>
      </c>
    </row>
    <row r="54" spans="1:5" x14ac:dyDescent="0.25">
      <c r="A54" s="101" t="s">
        <v>112</v>
      </c>
      <c r="B54" s="57">
        <v>40993</v>
      </c>
      <c r="C54" s="6">
        <v>0.96439310053024396</v>
      </c>
      <c r="D54" s="26">
        <v>428503</v>
      </c>
      <c r="E54" s="26">
        <v>444324</v>
      </c>
    </row>
    <row r="55" spans="1:5" x14ac:dyDescent="0.25">
      <c r="A55" s="101" t="s">
        <v>113</v>
      </c>
      <c r="B55" s="57">
        <v>41000</v>
      </c>
      <c r="C55" s="6">
        <v>0.96864291109253398</v>
      </c>
      <c r="D55" s="26">
        <v>432192</v>
      </c>
      <c r="E55" s="26">
        <v>446183</v>
      </c>
    </row>
    <row r="56" spans="1:5" x14ac:dyDescent="0.25">
      <c r="A56" s="101" t="s">
        <v>114</v>
      </c>
      <c r="B56" s="57">
        <v>41007</v>
      </c>
      <c r="C56" s="6">
        <v>0.96808079266111102</v>
      </c>
      <c r="D56" s="26">
        <v>405864</v>
      </c>
      <c r="E56" s="26">
        <v>419246</v>
      </c>
    </row>
    <row r="57" spans="1:5" x14ac:dyDescent="0.25">
      <c r="A57" s="101" t="s">
        <v>115</v>
      </c>
      <c r="B57" s="57">
        <v>41014</v>
      </c>
      <c r="C57" s="6">
        <v>0.95373029839510104</v>
      </c>
      <c r="D57" s="26">
        <v>397799</v>
      </c>
      <c r="E57" s="26">
        <v>417098</v>
      </c>
    </row>
    <row r="58" spans="1:5" x14ac:dyDescent="0.25">
      <c r="A58" s="101" t="s">
        <v>116</v>
      </c>
      <c r="B58" s="57">
        <v>41021</v>
      </c>
      <c r="C58" s="6">
        <v>0.96285690510105704</v>
      </c>
      <c r="D58" s="26">
        <v>393406</v>
      </c>
      <c r="E58" s="26">
        <v>408582</v>
      </c>
    </row>
    <row r="59" spans="1:5" x14ac:dyDescent="0.25">
      <c r="A59" s="101" t="s">
        <v>117</v>
      </c>
      <c r="B59" s="57">
        <v>41028</v>
      </c>
      <c r="C59" s="6">
        <v>0.96774298069613596</v>
      </c>
      <c r="D59" s="26">
        <v>388273</v>
      </c>
      <c r="E59" s="26">
        <v>401215</v>
      </c>
    </row>
    <row r="60" spans="1:5" x14ac:dyDescent="0.25">
      <c r="A60" s="101" t="s">
        <v>118</v>
      </c>
      <c r="B60" s="57">
        <v>41035</v>
      </c>
      <c r="C60" s="6">
        <v>0.97043543245036401</v>
      </c>
      <c r="D60" s="26">
        <v>405150</v>
      </c>
      <c r="E60" s="26">
        <v>417493</v>
      </c>
    </row>
    <row r="61" spans="1:5" x14ac:dyDescent="0.25">
      <c r="A61" s="101" t="s">
        <v>119</v>
      </c>
      <c r="B61" s="57">
        <v>41042</v>
      </c>
      <c r="C61" s="6">
        <v>0.96742781474064998</v>
      </c>
      <c r="D61" s="26">
        <v>419349</v>
      </c>
      <c r="E61" s="26">
        <v>433468</v>
      </c>
    </row>
    <row r="62" spans="1:5" x14ac:dyDescent="0.25">
      <c r="A62" s="101" t="s">
        <v>120</v>
      </c>
      <c r="B62" s="57">
        <v>41049</v>
      </c>
      <c r="C62" s="6">
        <v>0.97018598411726498</v>
      </c>
      <c r="D62" s="26">
        <v>415129</v>
      </c>
      <c r="E62" s="26">
        <v>427886</v>
      </c>
    </row>
    <row r="63" spans="1:5" x14ac:dyDescent="0.25">
      <c r="A63" s="101" t="s">
        <v>121</v>
      </c>
      <c r="B63" s="57">
        <v>41056</v>
      </c>
      <c r="C63" s="6">
        <v>0.96524615718851603</v>
      </c>
      <c r="D63" s="26">
        <v>430966</v>
      </c>
      <c r="E63" s="26">
        <v>446483</v>
      </c>
    </row>
    <row r="64" spans="1:5" x14ac:dyDescent="0.25">
      <c r="A64" s="101" t="s">
        <v>122</v>
      </c>
      <c r="B64" s="57">
        <v>41063</v>
      </c>
      <c r="C64" s="6">
        <v>0.96760676838590398</v>
      </c>
      <c r="D64" s="26">
        <v>446835</v>
      </c>
      <c r="E64" s="26">
        <v>461794</v>
      </c>
    </row>
    <row r="65" spans="1:5" x14ac:dyDescent="0.25">
      <c r="A65" s="101" t="s">
        <v>123</v>
      </c>
      <c r="B65" s="57">
        <v>41070</v>
      </c>
      <c r="C65" s="6">
        <v>0.96966707488547199</v>
      </c>
      <c r="D65" s="26">
        <v>427565</v>
      </c>
      <c r="E65" s="26">
        <v>440940</v>
      </c>
    </row>
    <row r="66" spans="1:5" x14ac:dyDescent="0.25">
      <c r="A66" s="101" t="s">
        <v>124</v>
      </c>
      <c r="B66" s="57">
        <v>41077</v>
      </c>
      <c r="C66" s="6">
        <v>0.96526689955550105</v>
      </c>
      <c r="D66" s="26">
        <v>409778</v>
      </c>
      <c r="E66" s="26">
        <v>424523</v>
      </c>
    </row>
    <row r="67" spans="1:5" x14ac:dyDescent="0.25">
      <c r="A67" s="101" t="s">
        <v>125</v>
      </c>
      <c r="B67" s="57">
        <v>41084</v>
      </c>
      <c r="C67" s="6">
        <v>0.96906664959578603</v>
      </c>
      <c r="D67" s="26">
        <v>423862</v>
      </c>
      <c r="E67" s="26">
        <v>437392</v>
      </c>
    </row>
    <row r="68" spans="1:5" x14ac:dyDescent="0.25">
      <c r="A68" s="101" t="s">
        <v>126</v>
      </c>
      <c r="B68" s="57">
        <v>41091</v>
      </c>
      <c r="C68" s="6">
        <v>0.96543744616209104</v>
      </c>
      <c r="D68" s="26">
        <v>435979</v>
      </c>
      <c r="E68" s="26">
        <v>451587</v>
      </c>
    </row>
    <row r="69" spans="1:5" x14ac:dyDescent="0.25">
      <c r="A69" s="101" t="s">
        <v>127</v>
      </c>
      <c r="B69" s="57">
        <v>41098</v>
      </c>
      <c r="C69" s="6">
        <v>0.96763767370046305</v>
      </c>
      <c r="D69" s="26">
        <v>423027</v>
      </c>
      <c r="E69" s="26">
        <v>437175</v>
      </c>
    </row>
    <row r="70" spans="1:5" x14ac:dyDescent="0.25">
      <c r="A70" s="101" t="s">
        <v>128</v>
      </c>
      <c r="B70" s="57">
        <v>41105</v>
      </c>
      <c r="C70" s="6">
        <v>0.97147819348053199</v>
      </c>
      <c r="D70" s="26">
        <v>421197</v>
      </c>
      <c r="E70" s="26">
        <v>433563</v>
      </c>
    </row>
    <row r="71" spans="1:5" x14ac:dyDescent="0.25">
      <c r="A71" s="101" t="s">
        <v>129</v>
      </c>
      <c r="B71" s="57">
        <v>41112</v>
      </c>
      <c r="C71" s="6">
        <v>0.97250362465928197</v>
      </c>
      <c r="D71" s="26">
        <v>419222</v>
      </c>
      <c r="E71" s="26">
        <v>431075</v>
      </c>
    </row>
    <row r="72" spans="1:5" x14ac:dyDescent="0.25">
      <c r="A72" s="101" t="s">
        <v>130</v>
      </c>
      <c r="B72" s="57">
        <v>41119</v>
      </c>
      <c r="C72" s="6">
        <v>0.97141981265966504</v>
      </c>
      <c r="D72" s="26">
        <v>427789</v>
      </c>
      <c r="E72" s="26">
        <v>440375</v>
      </c>
    </row>
    <row r="73" spans="1:5" x14ac:dyDescent="0.25">
      <c r="A73" s="101" t="s">
        <v>131</v>
      </c>
      <c r="B73" s="57">
        <v>41126</v>
      </c>
      <c r="C73" s="6">
        <v>0.97240894320772098</v>
      </c>
      <c r="D73" s="26">
        <v>401002</v>
      </c>
      <c r="E73" s="26">
        <v>412380</v>
      </c>
    </row>
    <row r="74" spans="1:5" x14ac:dyDescent="0.25">
      <c r="A74" s="101" t="s">
        <v>132</v>
      </c>
      <c r="B74" s="57">
        <v>41133</v>
      </c>
      <c r="C74" s="6">
        <v>0.97238211523925799</v>
      </c>
      <c r="D74" s="26">
        <v>401376</v>
      </c>
      <c r="E74" s="26">
        <v>412776</v>
      </c>
    </row>
    <row r="75" spans="1:5" x14ac:dyDescent="0.25">
      <c r="A75" s="101" t="s">
        <v>133</v>
      </c>
      <c r="B75" s="57">
        <v>41140</v>
      </c>
      <c r="C75" s="6">
        <v>0.96434428160784103</v>
      </c>
      <c r="D75" s="26">
        <v>409287</v>
      </c>
      <c r="E75" s="26">
        <v>424420</v>
      </c>
    </row>
    <row r="76" spans="1:5" x14ac:dyDescent="0.25">
      <c r="A76" s="101" t="s">
        <v>134</v>
      </c>
      <c r="B76" s="57">
        <v>41147</v>
      </c>
      <c r="C76" s="6">
        <v>0.97006261104196601</v>
      </c>
      <c r="D76" s="26">
        <v>408408</v>
      </c>
      <c r="E76" s="26">
        <v>421012</v>
      </c>
    </row>
    <row r="77" spans="1:5" x14ac:dyDescent="0.25">
      <c r="A77" s="101" t="s">
        <v>135</v>
      </c>
      <c r="B77" s="57">
        <v>41154</v>
      </c>
      <c r="C77" s="6">
        <v>0.97488566626275297</v>
      </c>
      <c r="D77" s="26">
        <v>399048</v>
      </c>
      <c r="E77" s="26">
        <v>409328</v>
      </c>
    </row>
    <row r="78" spans="1:5" x14ac:dyDescent="0.25">
      <c r="A78" s="101" t="s">
        <v>136</v>
      </c>
      <c r="B78" s="57">
        <v>41161</v>
      </c>
      <c r="C78" s="6">
        <v>0.969207774231997</v>
      </c>
      <c r="D78" s="26">
        <v>403330</v>
      </c>
      <c r="E78" s="26">
        <v>416144</v>
      </c>
    </row>
    <row r="79" spans="1:5" x14ac:dyDescent="0.25">
      <c r="A79" s="101" t="s">
        <v>137</v>
      </c>
      <c r="B79" s="57">
        <v>41168</v>
      </c>
      <c r="C79" s="6">
        <v>0.96628873771730905</v>
      </c>
      <c r="D79" s="26">
        <v>409088</v>
      </c>
      <c r="E79" s="26">
        <v>423360</v>
      </c>
    </row>
    <row r="80" spans="1:5" x14ac:dyDescent="0.25">
      <c r="A80" s="101" t="s">
        <v>138</v>
      </c>
      <c r="B80" s="57">
        <v>41175</v>
      </c>
      <c r="C80" s="6">
        <v>0.96875922640979495</v>
      </c>
      <c r="D80" s="26">
        <v>403588</v>
      </c>
      <c r="E80" s="26">
        <v>416603</v>
      </c>
    </row>
    <row r="81" spans="1:5" x14ac:dyDescent="0.25">
      <c r="A81" s="101" t="s">
        <v>139</v>
      </c>
      <c r="B81" s="57">
        <v>41182</v>
      </c>
      <c r="C81" s="6">
        <v>0.96131265450746595</v>
      </c>
      <c r="D81" s="26">
        <v>399361</v>
      </c>
      <c r="E81" s="26">
        <v>415433</v>
      </c>
    </row>
    <row r="82" spans="1:5" x14ac:dyDescent="0.25">
      <c r="A82" s="101" t="s">
        <v>140</v>
      </c>
      <c r="B82" s="57">
        <v>41189</v>
      </c>
      <c r="C82" s="6">
        <v>0.96059629579572103</v>
      </c>
      <c r="D82" s="26">
        <v>405119</v>
      </c>
      <c r="E82" s="26">
        <v>421737</v>
      </c>
    </row>
    <row r="83" spans="1:5" x14ac:dyDescent="0.25">
      <c r="A83" s="101" t="s">
        <v>141</v>
      </c>
      <c r="B83" s="57">
        <v>41196</v>
      </c>
      <c r="C83" s="6">
        <v>0.96458785780670198</v>
      </c>
      <c r="D83" s="26">
        <v>403735</v>
      </c>
      <c r="E83" s="26">
        <v>418557</v>
      </c>
    </row>
    <row r="84" spans="1:5" x14ac:dyDescent="0.25">
      <c r="A84" s="101" t="s">
        <v>142</v>
      </c>
      <c r="B84" s="57">
        <v>41203</v>
      </c>
      <c r="C84" s="6">
        <v>0.958441756321467</v>
      </c>
      <c r="D84" s="26">
        <v>402581</v>
      </c>
      <c r="E84" s="26">
        <v>420037</v>
      </c>
    </row>
    <row r="85" spans="1:5" x14ac:dyDescent="0.25">
      <c r="A85" s="101" t="s">
        <v>143</v>
      </c>
      <c r="B85" s="57">
        <v>41210</v>
      </c>
      <c r="C85" s="6">
        <v>0.96575169546062101</v>
      </c>
      <c r="D85" s="26">
        <v>390183</v>
      </c>
      <c r="E85" s="26">
        <v>404020</v>
      </c>
    </row>
    <row r="86" spans="1:5" x14ac:dyDescent="0.25">
      <c r="A86" s="101" t="s">
        <v>144</v>
      </c>
      <c r="B86" s="57">
        <v>41217</v>
      </c>
      <c r="C86" s="6">
        <v>0.96346943410285002</v>
      </c>
      <c r="D86" s="26">
        <v>377575</v>
      </c>
      <c r="E86" s="26">
        <v>391891</v>
      </c>
    </row>
    <row r="87" spans="1:5" x14ac:dyDescent="0.25">
      <c r="A87" s="101" t="s">
        <v>145</v>
      </c>
      <c r="B87" s="57">
        <v>41224</v>
      </c>
      <c r="C87" s="6">
        <v>0.96036463658049798</v>
      </c>
      <c r="D87" s="26">
        <v>394537</v>
      </c>
      <c r="E87" s="26">
        <v>410820</v>
      </c>
    </row>
    <row r="88" spans="1:5" x14ac:dyDescent="0.25">
      <c r="A88" s="101" t="s">
        <v>146</v>
      </c>
      <c r="B88" s="57">
        <v>41231</v>
      </c>
      <c r="C88" s="6">
        <v>0.96014915608426898</v>
      </c>
      <c r="D88" s="26">
        <v>400652</v>
      </c>
      <c r="E88" s="26">
        <v>417281</v>
      </c>
    </row>
    <row r="89" spans="1:5" x14ac:dyDescent="0.25">
      <c r="A89" s="101" t="s">
        <v>147</v>
      </c>
      <c r="B89" s="57">
        <v>41238</v>
      </c>
      <c r="C89" s="6">
        <v>0.95993099038449903</v>
      </c>
      <c r="D89" s="26">
        <v>397829</v>
      </c>
      <c r="E89" s="26">
        <v>414435</v>
      </c>
    </row>
    <row r="90" spans="1:5" x14ac:dyDescent="0.25">
      <c r="A90" s="101" t="s">
        <v>148</v>
      </c>
      <c r="B90" s="57">
        <v>41245</v>
      </c>
      <c r="C90" s="6">
        <v>0.95740444286335402</v>
      </c>
      <c r="D90" s="26">
        <v>387542</v>
      </c>
      <c r="E90" s="26">
        <v>404784</v>
      </c>
    </row>
    <row r="91" spans="1:5" x14ac:dyDescent="0.25">
      <c r="A91" s="101" t="s">
        <v>149</v>
      </c>
      <c r="B91" s="57">
        <v>41252</v>
      </c>
      <c r="C91" s="6">
        <v>0.94852277440288901</v>
      </c>
      <c r="D91" s="26">
        <v>388790</v>
      </c>
      <c r="E91" s="26">
        <v>409890</v>
      </c>
    </row>
    <row r="92" spans="1:5" x14ac:dyDescent="0.25">
      <c r="A92" s="101" t="s">
        <v>150</v>
      </c>
      <c r="B92" s="57">
        <v>41259</v>
      </c>
      <c r="C92" s="6">
        <v>0.939534603327707</v>
      </c>
      <c r="D92" s="26">
        <v>389625</v>
      </c>
      <c r="E92" s="26">
        <v>414700</v>
      </c>
    </row>
    <row r="93" spans="1:5" x14ac:dyDescent="0.25">
      <c r="A93" s="101" t="s">
        <v>151</v>
      </c>
      <c r="B93" s="57">
        <v>41266</v>
      </c>
      <c r="C93" s="6">
        <v>0.94343135799152</v>
      </c>
      <c r="D93" s="26">
        <v>400280</v>
      </c>
      <c r="E93" s="26">
        <v>424281</v>
      </c>
    </row>
    <row r="94" spans="1:5" x14ac:dyDescent="0.25">
      <c r="A94" s="101" t="s">
        <v>152</v>
      </c>
      <c r="B94" s="57">
        <v>41273</v>
      </c>
      <c r="C94" s="6">
        <v>0.954928899737854</v>
      </c>
      <c r="D94" s="26">
        <v>381030</v>
      </c>
      <c r="E94" s="26">
        <v>399014</v>
      </c>
    </row>
    <row r="95" spans="1:5" x14ac:dyDescent="0.25">
      <c r="A95" s="101" t="s">
        <v>153</v>
      </c>
      <c r="B95" s="57">
        <v>41280</v>
      </c>
      <c r="C95" s="6">
        <v>0.93037145574165003</v>
      </c>
      <c r="D95" s="26">
        <v>383514</v>
      </c>
      <c r="E95" s="26">
        <v>412216</v>
      </c>
    </row>
    <row r="96" spans="1:5" x14ac:dyDescent="0.25">
      <c r="A96" s="101" t="s">
        <v>154</v>
      </c>
      <c r="B96" s="57">
        <v>41287</v>
      </c>
      <c r="C96" s="6">
        <v>0.947003874256235</v>
      </c>
      <c r="D96" s="26">
        <v>368608</v>
      </c>
      <c r="E96" s="26">
        <v>389236</v>
      </c>
    </row>
    <row r="97" spans="1:5" x14ac:dyDescent="0.25">
      <c r="A97" s="101" t="s">
        <v>155</v>
      </c>
      <c r="B97" s="57">
        <v>41294</v>
      </c>
      <c r="C97" s="6">
        <v>0.95764527816510003</v>
      </c>
      <c r="D97" s="26">
        <v>345460</v>
      </c>
      <c r="E97" s="26">
        <v>360739</v>
      </c>
    </row>
    <row r="98" spans="1:5" x14ac:dyDescent="0.25">
      <c r="A98" s="101" t="s">
        <v>156</v>
      </c>
      <c r="B98" s="57">
        <v>41301</v>
      </c>
      <c r="C98" s="6">
        <v>0.94837850096382803</v>
      </c>
      <c r="D98" s="26">
        <v>368005</v>
      </c>
      <c r="E98" s="26">
        <v>388036</v>
      </c>
    </row>
    <row r="99" spans="1:5" x14ac:dyDescent="0.25">
      <c r="A99" s="101" t="s">
        <v>157</v>
      </c>
      <c r="B99" s="57">
        <v>41308</v>
      </c>
      <c r="C99" s="6">
        <v>0.94200617327717795</v>
      </c>
      <c r="D99" s="26">
        <v>398576</v>
      </c>
      <c r="E99" s="26">
        <v>423114</v>
      </c>
    </row>
    <row r="100" spans="1:5" x14ac:dyDescent="0.25">
      <c r="A100" s="101" t="s">
        <v>158</v>
      </c>
      <c r="B100" s="57">
        <v>41315</v>
      </c>
      <c r="C100" s="6">
        <v>0.94775912625078595</v>
      </c>
      <c r="D100" s="26">
        <v>393357</v>
      </c>
      <c r="E100" s="26">
        <v>415039</v>
      </c>
    </row>
    <row r="101" spans="1:5" x14ac:dyDescent="0.25">
      <c r="A101" s="101" t="s">
        <v>159</v>
      </c>
      <c r="B101" s="57">
        <v>41322</v>
      </c>
      <c r="C101" s="6">
        <v>0.94103802376057799</v>
      </c>
      <c r="D101" s="26">
        <v>385436</v>
      </c>
      <c r="E101" s="26">
        <v>409586</v>
      </c>
    </row>
    <row r="102" spans="1:5" x14ac:dyDescent="0.25">
      <c r="A102" s="101" t="s">
        <v>160</v>
      </c>
      <c r="B102" s="57">
        <v>41329</v>
      </c>
      <c r="C102" s="6">
        <v>0.94514955356028796</v>
      </c>
      <c r="D102" s="26">
        <v>378746</v>
      </c>
      <c r="E102" s="26">
        <v>400726</v>
      </c>
    </row>
    <row r="103" spans="1:5" x14ac:dyDescent="0.25">
      <c r="A103" s="101" t="s">
        <v>161</v>
      </c>
      <c r="B103" s="57">
        <v>41336</v>
      </c>
      <c r="C103" s="6">
        <v>0.934793796180449</v>
      </c>
      <c r="D103" s="26">
        <v>395988</v>
      </c>
      <c r="E103" s="26">
        <v>423610</v>
      </c>
    </row>
    <row r="104" spans="1:5" x14ac:dyDescent="0.25">
      <c r="A104" s="101" t="s">
        <v>162</v>
      </c>
      <c r="B104" s="57">
        <v>41343</v>
      </c>
      <c r="C104" s="6">
        <v>0.92691442513272804</v>
      </c>
      <c r="D104" s="26">
        <v>399286</v>
      </c>
      <c r="E104" s="26">
        <v>430769</v>
      </c>
    </row>
    <row r="105" spans="1:5" x14ac:dyDescent="0.25">
      <c r="A105" s="101" t="s">
        <v>163</v>
      </c>
      <c r="B105" s="57">
        <v>41350</v>
      </c>
      <c r="C105" s="6">
        <v>0.93464561505188903</v>
      </c>
      <c r="D105" s="26">
        <v>393483</v>
      </c>
      <c r="E105" s="26">
        <v>420997</v>
      </c>
    </row>
    <row r="106" spans="1:5" x14ac:dyDescent="0.25">
      <c r="A106" s="101" t="s">
        <v>164</v>
      </c>
      <c r="B106" s="57">
        <v>41357</v>
      </c>
      <c r="C106" s="6">
        <v>0.93344246249388296</v>
      </c>
      <c r="D106" s="26">
        <v>387191</v>
      </c>
      <c r="E106" s="26">
        <v>414799</v>
      </c>
    </row>
    <row r="107" spans="1:5" x14ac:dyDescent="0.25">
      <c r="A107" s="101" t="s">
        <v>165</v>
      </c>
      <c r="B107" s="57">
        <v>41364</v>
      </c>
      <c r="C107" s="6">
        <v>0.94591483360993101</v>
      </c>
      <c r="D107" s="26">
        <v>394420</v>
      </c>
      <c r="E107" s="26">
        <v>416972</v>
      </c>
    </row>
    <row r="108" spans="1:5" x14ac:dyDescent="0.25">
      <c r="A108" s="101" t="s">
        <v>166</v>
      </c>
      <c r="B108" s="57">
        <v>41371</v>
      </c>
      <c r="C108" s="6">
        <v>0.92080339262575095</v>
      </c>
      <c r="D108" s="26">
        <v>390835</v>
      </c>
      <c r="E108" s="26">
        <v>424450</v>
      </c>
    </row>
    <row r="109" spans="1:5" x14ac:dyDescent="0.25">
      <c r="A109" s="101" t="s">
        <v>167</v>
      </c>
      <c r="B109" s="57">
        <v>41378</v>
      </c>
      <c r="C109" s="6">
        <v>0.91651130007730397</v>
      </c>
      <c r="D109" s="26">
        <v>382945</v>
      </c>
      <c r="E109" s="26">
        <v>417829</v>
      </c>
    </row>
    <row r="110" spans="1:5" x14ac:dyDescent="0.25">
      <c r="A110" s="101" t="s">
        <v>168</v>
      </c>
      <c r="B110" s="57">
        <v>41385</v>
      </c>
      <c r="C110" s="6">
        <v>0.93479414139084305</v>
      </c>
      <c r="D110" s="26">
        <v>405280</v>
      </c>
      <c r="E110" s="26">
        <v>433550</v>
      </c>
    </row>
    <row r="111" spans="1:5" x14ac:dyDescent="0.25">
      <c r="A111" s="101" t="s">
        <v>169</v>
      </c>
      <c r="B111" s="57">
        <v>41392</v>
      </c>
      <c r="C111" s="6">
        <v>0.95613523652454702</v>
      </c>
      <c r="D111" s="26">
        <v>411621</v>
      </c>
      <c r="E111" s="26">
        <v>430505</v>
      </c>
    </row>
    <row r="112" spans="1:5" x14ac:dyDescent="0.25">
      <c r="A112" s="101" t="s">
        <v>170</v>
      </c>
      <c r="B112" s="57">
        <v>41399</v>
      </c>
      <c r="C112" s="6">
        <v>0.96560769255354595</v>
      </c>
      <c r="D112" s="26">
        <v>422969</v>
      </c>
      <c r="E112" s="26">
        <v>438034</v>
      </c>
    </row>
    <row r="113" spans="1:5" x14ac:dyDescent="0.25">
      <c r="A113" s="101" t="s">
        <v>171</v>
      </c>
      <c r="B113" s="57">
        <v>41406</v>
      </c>
      <c r="C113" s="6">
        <v>0.96347672052231503</v>
      </c>
      <c r="D113" s="26">
        <v>427511</v>
      </c>
      <c r="E113" s="26">
        <v>443717</v>
      </c>
    </row>
    <row r="114" spans="1:5" x14ac:dyDescent="0.25">
      <c r="A114" s="101" t="s">
        <v>172</v>
      </c>
      <c r="B114" s="57">
        <v>41413</v>
      </c>
      <c r="C114" s="6">
        <v>0.96504546631785804</v>
      </c>
      <c r="D114" s="26">
        <v>406150</v>
      </c>
      <c r="E114" s="26">
        <v>420861</v>
      </c>
    </row>
    <row r="115" spans="1:5" x14ac:dyDescent="0.25">
      <c r="A115" s="83" t="s">
        <v>173</v>
      </c>
      <c r="B115" s="31">
        <v>41420</v>
      </c>
      <c r="C115" s="28">
        <v>0.96708553477081205</v>
      </c>
      <c r="D115" s="70">
        <v>406350</v>
      </c>
      <c r="E115" s="70">
        <v>420180</v>
      </c>
    </row>
    <row r="116" spans="1:5" x14ac:dyDescent="0.25">
      <c r="A116" s="61" t="s">
        <v>174</v>
      </c>
      <c r="B116" s="55"/>
      <c r="C116" s="55"/>
      <c r="D116" s="55"/>
      <c r="E116" s="55"/>
    </row>
  </sheetData>
  <mergeCells count="1">
    <mergeCell ref="A1:E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
  <sheetViews>
    <sheetView workbookViewId="0">
      <pane ySplit="3" topLeftCell="A4" activePane="bottomLeft" state="frozen"/>
      <selection pane="bottomLeft" activeCell="A4" sqref="A4"/>
    </sheetView>
  </sheetViews>
  <sheetFormatPr defaultColWidth="9.85546875" defaultRowHeight="15" customHeight="1" x14ac:dyDescent="0.2"/>
  <cols>
    <col min="1" max="1" width="18.5703125" customWidth="1"/>
    <col min="3" max="3" width="8.42578125" customWidth="1"/>
    <col min="5" max="5" width="7.28515625" customWidth="1"/>
    <col min="6" max="6" width="5.85546875" customWidth="1"/>
    <col min="8" max="8" width="6.7109375" customWidth="1"/>
    <col min="10" max="10" width="6.7109375" customWidth="1"/>
    <col min="12" max="12" width="7" customWidth="1"/>
    <col min="14" max="14" width="6.7109375" customWidth="1"/>
    <col min="16" max="16" width="9.28515625" customWidth="1"/>
    <col min="18" max="18" width="8.140625" customWidth="1"/>
    <col min="20" max="20" width="6.85546875" customWidth="1"/>
  </cols>
  <sheetData>
    <row r="1" spans="1:21" ht="17.25" customHeight="1" x14ac:dyDescent="0.25">
      <c r="A1" s="100" t="s">
        <v>175</v>
      </c>
      <c r="B1" s="3"/>
      <c r="C1" s="3"/>
      <c r="D1" s="3"/>
      <c r="E1" s="3"/>
      <c r="F1" s="3"/>
      <c r="G1" s="3"/>
      <c r="H1" s="3"/>
      <c r="I1" s="3"/>
      <c r="J1" s="3"/>
      <c r="K1" s="3"/>
      <c r="L1" s="3"/>
      <c r="M1" s="3"/>
      <c r="N1" s="3"/>
      <c r="O1" s="3"/>
      <c r="P1" s="3"/>
      <c r="Q1" s="3"/>
      <c r="R1" s="3"/>
      <c r="S1" s="3"/>
      <c r="T1" s="3"/>
      <c r="U1" s="3"/>
    </row>
    <row r="2" spans="1:21" x14ac:dyDescent="0.25">
      <c r="A2" s="77"/>
      <c r="B2" s="120" t="s">
        <v>176</v>
      </c>
      <c r="C2" s="121"/>
      <c r="D2" s="120" t="s">
        <v>177</v>
      </c>
      <c r="E2" s="121"/>
      <c r="F2" s="120" t="s">
        <v>176</v>
      </c>
      <c r="G2" s="121"/>
      <c r="H2" s="120" t="s">
        <v>177</v>
      </c>
      <c r="I2" s="121"/>
      <c r="J2" s="120" t="s">
        <v>176</v>
      </c>
      <c r="K2" s="121"/>
      <c r="L2" s="120" t="s">
        <v>177</v>
      </c>
      <c r="M2" s="121"/>
      <c r="N2" s="120" t="s">
        <v>176</v>
      </c>
      <c r="O2" s="121"/>
      <c r="P2" s="120" t="s">
        <v>177</v>
      </c>
      <c r="Q2" s="121"/>
      <c r="R2" s="120" t="s">
        <v>176</v>
      </c>
      <c r="S2" s="121"/>
      <c r="T2" s="122" t="s">
        <v>177</v>
      </c>
      <c r="U2" s="122"/>
    </row>
    <row r="3" spans="1:21" s="21" customFormat="1" ht="93" customHeight="1" x14ac:dyDescent="0.25">
      <c r="A3" s="12" t="s">
        <v>57</v>
      </c>
      <c r="B3" s="123" t="s">
        <v>178</v>
      </c>
      <c r="C3" s="124"/>
      <c r="D3" s="123" t="s">
        <v>179</v>
      </c>
      <c r="E3" s="124"/>
      <c r="F3" s="123" t="s">
        <v>180</v>
      </c>
      <c r="G3" s="124"/>
      <c r="H3" s="123" t="s">
        <v>181</v>
      </c>
      <c r="I3" s="124"/>
      <c r="J3" s="123" t="s">
        <v>182</v>
      </c>
      <c r="K3" s="124"/>
      <c r="L3" s="123" t="s">
        <v>183</v>
      </c>
      <c r="M3" s="124"/>
      <c r="N3" s="123" t="s">
        <v>184</v>
      </c>
      <c r="O3" s="124"/>
      <c r="P3" s="123" t="s">
        <v>185</v>
      </c>
      <c r="Q3" s="124"/>
      <c r="R3" s="123" t="s">
        <v>186</v>
      </c>
      <c r="S3" s="124"/>
      <c r="T3" s="125" t="s">
        <v>187</v>
      </c>
      <c r="U3" s="125"/>
    </row>
    <row r="4" spans="1:21" x14ac:dyDescent="0.25">
      <c r="A4" s="38" t="s">
        <v>188</v>
      </c>
      <c r="B4" s="126">
        <v>6</v>
      </c>
      <c r="C4" s="126"/>
      <c r="D4" s="126">
        <v>116</v>
      </c>
      <c r="E4" s="126"/>
      <c r="F4" s="126">
        <v>57</v>
      </c>
      <c r="G4" s="126"/>
      <c r="H4" s="126">
        <v>198</v>
      </c>
      <c r="I4" s="126"/>
      <c r="J4" s="126">
        <v>131</v>
      </c>
      <c r="K4" s="126"/>
      <c r="L4" s="126">
        <v>258</v>
      </c>
      <c r="M4" s="126"/>
      <c r="N4" s="126">
        <v>214</v>
      </c>
      <c r="O4" s="126"/>
      <c r="P4" s="126">
        <v>397</v>
      </c>
      <c r="Q4" s="126"/>
      <c r="R4" s="126">
        <v>112</v>
      </c>
      <c r="S4" s="126"/>
      <c r="T4" s="126">
        <v>237</v>
      </c>
      <c r="U4" s="126"/>
    </row>
    <row r="5" spans="1:21" x14ac:dyDescent="0.25">
      <c r="A5" s="41" t="s">
        <v>189</v>
      </c>
      <c r="B5" s="127">
        <v>5</v>
      </c>
      <c r="C5" s="127"/>
      <c r="D5" s="127">
        <v>71</v>
      </c>
      <c r="E5" s="127"/>
      <c r="F5" s="127">
        <v>57</v>
      </c>
      <c r="G5" s="127"/>
      <c r="H5" s="127">
        <v>195</v>
      </c>
      <c r="I5" s="127"/>
      <c r="J5" s="127">
        <v>129</v>
      </c>
      <c r="K5" s="127"/>
      <c r="L5" s="127">
        <v>260</v>
      </c>
      <c r="M5" s="127"/>
      <c r="N5" s="127">
        <v>213</v>
      </c>
      <c r="O5" s="127"/>
      <c r="P5" s="127">
        <v>399</v>
      </c>
      <c r="Q5" s="127"/>
      <c r="R5" s="127">
        <v>110</v>
      </c>
      <c r="S5" s="127"/>
      <c r="T5" s="127">
        <v>237</v>
      </c>
      <c r="U5" s="127"/>
    </row>
    <row r="6" spans="1:21" x14ac:dyDescent="0.25">
      <c r="A6" s="41" t="s">
        <v>190</v>
      </c>
      <c r="B6" s="127">
        <v>5</v>
      </c>
      <c r="C6" s="127"/>
      <c r="D6" s="127">
        <v>74</v>
      </c>
      <c r="E6" s="127"/>
      <c r="F6" s="127">
        <v>56</v>
      </c>
      <c r="G6" s="127"/>
      <c r="H6" s="127">
        <v>191</v>
      </c>
      <c r="I6" s="127"/>
      <c r="J6" s="127">
        <v>129</v>
      </c>
      <c r="K6" s="127"/>
      <c r="L6" s="127">
        <v>257</v>
      </c>
      <c r="M6" s="127"/>
      <c r="N6" s="127">
        <v>213</v>
      </c>
      <c r="O6" s="127"/>
      <c r="P6" s="127">
        <v>399</v>
      </c>
      <c r="Q6" s="127"/>
      <c r="R6" s="127">
        <v>110</v>
      </c>
      <c r="S6" s="127"/>
      <c r="T6" s="127">
        <v>237</v>
      </c>
      <c r="U6" s="127"/>
    </row>
    <row r="7" spans="1:21" x14ac:dyDescent="0.25">
      <c r="A7" s="41" t="s">
        <v>191</v>
      </c>
      <c r="B7" s="127">
        <v>4</v>
      </c>
      <c r="C7" s="127"/>
      <c r="D7" s="127">
        <v>63</v>
      </c>
      <c r="E7" s="127"/>
      <c r="F7" s="127">
        <v>53</v>
      </c>
      <c r="G7" s="127"/>
      <c r="H7" s="127">
        <v>186</v>
      </c>
      <c r="I7" s="127"/>
      <c r="J7" s="127">
        <v>125</v>
      </c>
      <c r="K7" s="127"/>
      <c r="L7" s="127">
        <v>240</v>
      </c>
      <c r="M7" s="127"/>
      <c r="N7" s="127">
        <v>209</v>
      </c>
      <c r="O7" s="127"/>
      <c r="P7" s="127">
        <v>359</v>
      </c>
      <c r="Q7" s="127"/>
      <c r="R7" s="127">
        <v>108</v>
      </c>
      <c r="S7" s="127"/>
      <c r="T7" s="127">
        <v>236</v>
      </c>
      <c r="U7" s="127"/>
    </row>
    <row r="8" spans="1:21" x14ac:dyDescent="0.25">
      <c r="A8" s="41" t="s">
        <v>192</v>
      </c>
      <c r="B8" s="127">
        <v>4</v>
      </c>
      <c r="C8" s="127"/>
      <c r="D8" s="127">
        <v>57</v>
      </c>
      <c r="E8" s="127"/>
      <c r="F8" s="127">
        <v>47</v>
      </c>
      <c r="G8" s="127"/>
      <c r="H8" s="127">
        <v>182</v>
      </c>
      <c r="I8" s="127"/>
      <c r="J8" s="127">
        <v>121</v>
      </c>
      <c r="K8" s="127"/>
      <c r="L8" s="127">
        <v>239</v>
      </c>
      <c r="M8" s="127"/>
      <c r="N8" s="127">
        <v>210</v>
      </c>
      <c r="O8" s="127"/>
      <c r="P8" s="127">
        <v>359</v>
      </c>
      <c r="Q8" s="127"/>
      <c r="R8" s="127">
        <v>101</v>
      </c>
      <c r="S8" s="127"/>
      <c r="T8" s="127">
        <v>234</v>
      </c>
      <c r="U8" s="127"/>
    </row>
    <row r="9" spans="1:21" x14ac:dyDescent="0.25">
      <c r="A9" s="41" t="s">
        <v>193</v>
      </c>
      <c r="B9" s="127">
        <v>4</v>
      </c>
      <c r="C9" s="127"/>
      <c r="D9" s="127">
        <v>53</v>
      </c>
      <c r="E9" s="127"/>
      <c r="F9" s="127">
        <v>53</v>
      </c>
      <c r="G9" s="127"/>
      <c r="H9" s="127">
        <v>188</v>
      </c>
      <c r="I9" s="127"/>
      <c r="J9" s="127">
        <v>128</v>
      </c>
      <c r="K9" s="127"/>
      <c r="L9" s="127">
        <v>240</v>
      </c>
      <c r="M9" s="127"/>
      <c r="N9" s="127">
        <v>215</v>
      </c>
      <c r="O9" s="127"/>
      <c r="P9" s="127">
        <v>387</v>
      </c>
      <c r="Q9" s="127"/>
      <c r="R9" s="127">
        <v>109</v>
      </c>
      <c r="S9" s="127"/>
      <c r="T9" s="127">
        <v>236</v>
      </c>
      <c r="U9" s="127"/>
    </row>
    <row r="10" spans="1:21" x14ac:dyDescent="0.25">
      <c r="A10" s="41" t="s">
        <v>194</v>
      </c>
      <c r="B10" s="127">
        <v>4</v>
      </c>
      <c r="C10" s="127"/>
      <c r="D10" s="127">
        <v>51</v>
      </c>
      <c r="E10" s="127"/>
      <c r="F10" s="127">
        <v>54</v>
      </c>
      <c r="G10" s="127"/>
      <c r="H10" s="127">
        <v>189</v>
      </c>
      <c r="I10" s="127"/>
      <c r="J10" s="127">
        <v>128</v>
      </c>
      <c r="K10" s="127"/>
      <c r="L10" s="127">
        <v>253</v>
      </c>
      <c r="M10" s="127"/>
      <c r="N10" s="127">
        <v>215</v>
      </c>
      <c r="O10" s="127"/>
      <c r="P10" s="127">
        <v>415</v>
      </c>
      <c r="Q10" s="127"/>
      <c r="R10" s="127">
        <v>109</v>
      </c>
      <c r="S10" s="127"/>
      <c r="T10" s="127">
        <v>236</v>
      </c>
      <c r="U10" s="127"/>
    </row>
    <row r="11" spans="1:21" x14ac:dyDescent="0.25">
      <c r="A11" s="41" t="s">
        <v>195</v>
      </c>
      <c r="B11" s="127">
        <v>4</v>
      </c>
      <c r="C11" s="127"/>
      <c r="D11" s="127">
        <v>44</v>
      </c>
      <c r="E11" s="127"/>
      <c r="F11" s="127">
        <v>51</v>
      </c>
      <c r="G11" s="127"/>
      <c r="H11" s="127">
        <v>181</v>
      </c>
      <c r="I11" s="127"/>
      <c r="J11" s="127">
        <v>127</v>
      </c>
      <c r="K11" s="127"/>
      <c r="L11" s="127">
        <v>240</v>
      </c>
      <c r="M11" s="127"/>
      <c r="N11" s="127">
        <v>215</v>
      </c>
      <c r="O11" s="127"/>
      <c r="P11" s="127">
        <v>409</v>
      </c>
      <c r="Q11" s="127"/>
      <c r="R11" s="127">
        <v>107</v>
      </c>
      <c r="S11" s="127"/>
      <c r="T11" s="127">
        <v>235</v>
      </c>
      <c r="U11" s="127"/>
    </row>
    <row r="12" spans="1:21" x14ac:dyDescent="0.25">
      <c r="A12" s="41" t="s">
        <v>196</v>
      </c>
      <c r="B12" s="127">
        <v>4</v>
      </c>
      <c r="C12" s="127"/>
      <c r="D12" s="127">
        <v>47</v>
      </c>
      <c r="E12" s="127"/>
      <c r="F12" s="127">
        <v>50</v>
      </c>
      <c r="G12" s="127"/>
      <c r="H12" s="127">
        <v>188</v>
      </c>
      <c r="I12" s="127"/>
      <c r="J12" s="127">
        <v>130</v>
      </c>
      <c r="K12" s="127"/>
      <c r="L12" s="127">
        <v>287</v>
      </c>
      <c r="M12" s="127"/>
      <c r="N12" s="127">
        <v>219</v>
      </c>
      <c r="O12" s="127"/>
      <c r="P12" s="127">
        <v>439</v>
      </c>
      <c r="Q12" s="127"/>
      <c r="R12" s="127">
        <v>106</v>
      </c>
      <c r="S12" s="127"/>
      <c r="T12" s="127">
        <v>237</v>
      </c>
      <c r="U12" s="127"/>
    </row>
    <row r="13" spans="1:21" x14ac:dyDescent="0.25">
      <c r="A13" s="41" t="s">
        <v>197</v>
      </c>
      <c r="B13" s="127">
        <v>3</v>
      </c>
      <c r="C13" s="127"/>
      <c r="D13" s="127">
        <v>47</v>
      </c>
      <c r="E13" s="127"/>
      <c r="F13" s="127">
        <v>49</v>
      </c>
      <c r="G13" s="127"/>
      <c r="H13" s="127">
        <v>185</v>
      </c>
      <c r="I13" s="127"/>
      <c r="J13" s="127">
        <v>128</v>
      </c>
      <c r="K13" s="127"/>
      <c r="L13" s="127">
        <v>294</v>
      </c>
      <c r="M13" s="127"/>
      <c r="N13" s="127">
        <v>220</v>
      </c>
      <c r="O13" s="127"/>
      <c r="P13" s="127">
        <v>474</v>
      </c>
      <c r="Q13" s="127"/>
      <c r="R13" s="127">
        <v>105</v>
      </c>
      <c r="S13" s="127"/>
      <c r="T13" s="127">
        <v>237</v>
      </c>
      <c r="U13" s="127"/>
    </row>
    <row r="14" spans="1:21" x14ac:dyDescent="0.25">
      <c r="A14" s="41" t="s">
        <v>198</v>
      </c>
      <c r="B14" s="127">
        <v>4</v>
      </c>
      <c r="C14" s="127"/>
      <c r="D14" s="127">
        <v>48</v>
      </c>
      <c r="E14" s="127"/>
      <c r="F14" s="127">
        <v>54</v>
      </c>
      <c r="G14" s="127"/>
      <c r="H14" s="127">
        <v>192</v>
      </c>
      <c r="I14" s="127"/>
      <c r="J14" s="127">
        <v>134</v>
      </c>
      <c r="K14" s="127"/>
      <c r="L14" s="127">
        <v>315</v>
      </c>
      <c r="M14" s="127"/>
      <c r="N14" s="127">
        <v>225</v>
      </c>
      <c r="O14" s="127"/>
      <c r="P14" s="127">
        <v>510</v>
      </c>
      <c r="Q14" s="127"/>
      <c r="R14" s="127">
        <v>111</v>
      </c>
      <c r="S14" s="127"/>
      <c r="T14" s="127">
        <v>238</v>
      </c>
      <c r="U14" s="127"/>
    </row>
    <row r="15" spans="1:21" x14ac:dyDescent="0.25">
      <c r="A15" s="41" t="s">
        <v>199</v>
      </c>
      <c r="B15" s="127">
        <v>4</v>
      </c>
      <c r="C15" s="127"/>
      <c r="D15" s="127">
        <v>46</v>
      </c>
      <c r="E15" s="127"/>
      <c r="F15" s="127">
        <v>55</v>
      </c>
      <c r="G15" s="127"/>
      <c r="H15" s="127">
        <v>188</v>
      </c>
      <c r="I15" s="127"/>
      <c r="J15" s="127">
        <v>130</v>
      </c>
      <c r="K15" s="127"/>
      <c r="L15" s="127">
        <v>241</v>
      </c>
      <c r="M15" s="127"/>
      <c r="N15" s="127">
        <v>218</v>
      </c>
      <c r="O15" s="127"/>
      <c r="P15" s="127">
        <v>418</v>
      </c>
      <c r="Q15" s="127"/>
      <c r="R15" s="127">
        <v>110</v>
      </c>
      <c r="S15" s="127"/>
      <c r="T15" s="127">
        <v>236</v>
      </c>
      <c r="U15" s="127"/>
    </row>
    <row r="16" spans="1:21" x14ac:dyDescent="0.25">
      <c r="A16" s="41" t="s">
        <v>200</v>
      </c>
      <c r="B16" s="127">
        <v>3</v>
      </c>
      <c r="C16" s="127"/>
      <c r="D16" s="127">
        <v>46</v>
      </c>
      <c r="E16" s="127"/>
      <c r="F16" s="127">
        <v>51</v>
      </c>
      <c r="G16" s="127"/>
      <c r="H16" s="127">
        <v>189</v>
      </c>
      <c r="I16" s="127"/>
      <c r="J16" s="127">
        <v>127</v>
      </c>
      <c r="K16" s="127"/>
      <c r="L16" s="127">
        <v>256</v>
      </c>
      <c r="M16" s="127"/>
      <c r="N16" s="127">
        <v>219</v>
      </c>
      <c r="O16" s="127"/>
      <c r="P16" s="127">
        <v>438</v>
      </c>
      <c r="Q16" s="127"/>
      <c r="R16" s="127">
        <v>106</v>
      </c>
      <c r="S16" s="127"/>
      <c r="T16" s="127">
        <v>236</v>
      </c>
      <c r="U16" s="127"/>
    </row>
    <row r="17" spans="1:21" x14ac:dyDescent="0.25">
      <c r="A17" s="41" t="s">
        <v>201</v>
      </c>
      <c r="B17" s="127">
        <v>3</v>
      </c>
      <c r="C17" s="127"/>
      <c r="D17" s="127">
        <v>44</v>
      </c>
      <c r="E17" s="127"/>
      <c r="F17" s="127">
        <v>53</v>
      </c>
      <c r="G17" s="127"/>
      <c r="H17" s="127">
        <v>191</v>
      </c>
      <c r="I17" s="127"/>
      <c r="J17" s="127">
        <v>127</v>
      </c>
      <c r="K17" s="127"/>
      <c r="L17" s="127">
        <v>240</v>
      </c>
      <c r="M17" s="127"/>
      <c r="N17" s="127">
        <v>217</v>
      </c>
      <c r="O17" s="127"/>
      <c r="P17" s="127">
        <v>403</v>
      </c>
      <c r="Q17" s="127"/>
      <c r="R17" s="127">
        <v>108</v>
      </c>
      <c r="S17" s="127"/>
      <c r="T17" s="127">
        <v>235</v>
      </c>
      <c r="U17" s="127"/>
    </row>
    <row r="18" spans="1:21" x14ac:dyDescent="0.25">
      <c r="A18" s="41" t="s">
        <v>202</v>
      </c>
      <c r="B18" s="127">
        <v>3</v>
      </c>
      <c r="C18" s="127"/>
      <c r="D18" s="127">
        <v>40</v>
      </c>
      <c r="E18" s="127"/>
      <c r="F18" s="127">
        <v>55</v>
      </c>
      <c r="G18" s="127"/>
      <c r="H18" s="127">
        <v>194</v>
      </c>
      <c r="I18" s="127"/>
      <c r="J18" s="127">
        <v>127</v>
      </c>
      <c r="K18" s="127"/>
      <c r="L18" s="127">
        <v>240</v>
      </c>
      <c r="M18" s="127"/>
      <c r="N18" s="127">
        <v>217</v>
      </c>
      <c r="O18" s="127"/>
      <c r="P18" s="127">
        <v>397</v>
      </c>
      <c r="Q18" s="127"/>
      <c r="R18" s="127">
        <v>108</v>
      </c>
      <c r="S18" s="127"/>
      <c r="T18" s="127">
        <v>235</v>
      </c>
      <c r="U18" s="127"/>
    </row>
    <row r="19" spans="1:21" x14ac:dyDescent="0.25">
      <c r="A19" s="41" t="s">
        <v>203</v>
      </c>
      <c r="B19" s="127">
        <v>3</v>
      </c>
      <c r="C19" s="127"/>
      <c r="D19" s="127">
        <v>41</v>
      </c>
      <c r="E19" s="127"/>
      <c r="F19" s="127">
        <v>54</v>
      </c>
      <c r="G19" s="127"/>
      <c r="H19" s="127">
        <v>192</v>
      </c>
      <c r="I19" s="127"/>
      <c r="J19" s="127">
        <v>126</v>
      </c>
      <c r="K19" s="127"/>
      <c r="L19" s="127">
        <v>239</v>
      </c>
      <c r="M19" s="127"/>
      <c r="N19" s="127">
        <v>215</v>
      </c>
      <c r="O19" s="127"/>
      <c r="P19" s="127">
        <v>380</v>
      </c>
      <c r="Q19" s="127"/>
      <c r="R19" s="127">
        <v>107</v>
      </c>
      <c r="S19" s="127"/>
      <c r="T19" s="127">
        <v>235</v>
      </c>
      <c r="U19" s="127"/>
    </row>
    <row r="20" spans="1:21" x14ac:dyDescent="0.25">
      <c r="A20" s="41" t="s">
        <v>204</v>
      </c>
      <c r="B20" s="127">
        <v>3</v>
      </c>
      <c r="C20" s="127"/>
      <c r="D20" s="127">
        <v>36</v>
      </c>
      <c r="E20" s="127"/>
      <c r="F20" s="127">
        <v>49</v>
      </c>
      <c r="G20" s="127"/>
      <c r="H20" s="127">
        <v>181</v>
      </c>
      <c r="I20" s="127"/>
      <c r="J20" s="127">
        <v>122</v>
      </c>
      <c r="K20" s="127"/>
      <c r="L20" s="127">
        <v>239</v>
      </c>
      <c r="M20" s="127"/>
      <c r="N20" s="127">
        <v>216</v>
      </c>
      <c r="O20" s="127"/>
      <c r="P20" s="127">
        <v>380</v>
      </c>
      <c r="Q20" s="127"/>
      <c r="R20" s="127">
        <v>102</v>
      </c>
      <c r="S20" s="127"/>
      <c r="T20" s="127">
        <v>234</v>
      </c>
      <c r="U20" s="127"/>
    </row>
    <row r="21" spans="1:21" x14ac:dyDescent="0.25">
      <c r="A21" s="41" t="s">
        <v>205</v>
      </c>
      <c r="B21" s="127">
        <v>3</v>
      </c>
      <c r="C21" s="127"/>
      <c r="D21" s="127">
        <v>38</v>
      </c>
      <c r="E21" s="127"/>
      <c r="F21" s="127">
        <v>53</v>
      </c>
      <c r="G21" s="127"/>
      <c r="H21" s="127">
        <v>184</v>
      </c>
      <c r="I21" s="127"/>
      <c r="J21" s="127">
        <v>127</v>
      </c>
      <c r="K21" s="127"/>
      <c r="L21" s="127">
        <v>240</v>
      </c>
      <c r="M21" s="127"/>
      <c r="N21" s="127">
        <v>219</v>
      </c>
      <c r="O21" s="127"/>
      <c r="P21" s="127">
        <v>402</v>
      </c>
      <c r="Q21" s="127"/>
      <c r="R21" s="127">
        <v>107</v>
      </c>
      <c r="S21" s="127"/>
      <c r="T21" s="127">
        <v>235</v>
      </c>
      <c r="U21" s="127"/>
    </row>
    <row r="22" spans="1:21" x14ac:dyDescent="0.25">
      <c r="A22" s="41" t="s">
        <v>206</v>
      </c>
      <c r="B22" s="127">
        <v>3</v>
      </c>
      <c r="C22" s="127"/>
      <c r="D22" s="127">
        <v>39</v>
      </c>
      <c r="E22" s="127"/>
      <c r="F22" s="127">
        <v>53</v>
      </c>
      <c r="G22" s="127"/>
      <c r="H22" s="127">
        <v>184</v>
      </c>
      <c r="I22" s="127"/>
      <c r="J22" s="127">
        <v>129</v>
      </c>
      <c r="K22" s="127"/>
      <c r="L22" s="127">
        <v>251</v>
      </c>
      <c r="M22" s="127"/>
      <c r="N22" s="127">
        <v>221</v>
      </c>
      <c r="O22" s="127"/>
      <c r="P22" s="127">
        <v>428</v>
      </c>
      <c r="Q22" s="127"/>
      <c r="R22" s="127">
        <v>108</v>
      </c>
      <c r="S22" s="127"/>
      <c r="T22" s="127">
        <v>235</v>
      </c>
      <c r="U22" s="127"/>
    </row>
    <row r="23" spans="1:21" x14ac:dyDescent="0.25">
      <c r="A23" s="41" t="s">
        <v>207</v>
      </c>
      <c r="B23" s="127">
        <v>3</v>
      </c>
      <c r="C23" s="127"/>
      <c r="D23" s="127">
        <v>39</v>
      </c>
      <c r="E23" s="127"/>
      <c r="F23" s="127">
        <v>53</v>
      </c>
      <c r="G23" s="127"/>
      <c r="H23" s="127">
        <v>182</v>
      </c>
      <c r="I23" s="127"/>
      <c r="J23" s="127">
        <v>131</v>
      </c>
      <c r="K23" s="127"/>
      <c r="L23" s="127">
        <v>262</v>
      </c>
      <c r="M23" s="127"/>
      <c r="N23" s="127">
        <v>221</v>
      </c>
      <c r="O23" s="127"/>
      <c r="P23" s="127">
        <v>438</v>
      </c>
      <c r="Q23" s="127"/>
      <c r="R23" s="127">
        <v>110</v>
      </c>
      <c r="S23" s="127"/>
      <c r="T23" s="127">
        <v>236</v>
      </c>
      <c r="U23" s="127"/>
    </row>
    <row r="24" spans="1:21" x14ac:dyDescent="0.25">
      <c r="A24" s="41" t="s">
        <v>208</v>
      </c>
      <c r="B24" s="127">
        <v>3</v>
      </c>
      <c r="C24" s="127"/>
      <c r="D24" s="127">
        <v>44</v>
      </c>
      <c r="E24" s="127"/>
      <c r="F24" s="127">
        <v>55</v>
      </c>
      <c r="G24" s="127"/>
      <c r="H24" s="127">
        <v>192</v>
      </c>
      <c r="I24" s="127"/>
      <c r="J24" s="127">
        <v>136</v>
      </c>
      <c r="K24" s="127"/>
      <c r="L24" s="127">
        <v>309</v>
      </c>
      <c r="M24" s="127"/>
      <c r="N24" s="127">
        <v>226</v>
      </c>
      <c r="O24" s="127"/>
      <c r="P24" s="127">
        <v>496</v>
      </c>
      <c r="Q24" s="127"/>
      <c r="R24" s="127">
        <v>112</v>
      </c>
      <c r="S24" s="127"/>
      <c r="T24" s="127">
        <v>238</v>
      </c>
      <c r="U24" s="127"/>
    </row>
    <row r="25" spans="1:21" x14ac:dyDescent="0.25">
      <c r="A25" s="41" t="s">
        <v>209</v>
      </c>
      <c r="B25" s="127">
        <v>3</v>
      </c>
      <c r="C25" s="127"/>
      <c r="D25" s="127">
        <v>41</v>
      </c>
      <c r="E25" s="127"/>
      <c r="F25" s="127">
        <v>50</v>
      </c>
      <c r="G25" s="127"/>
      <c r="H25" s="127">
        <v>184</v>
      </c>
      <c r="I25" s="127"/>
      <c r="J25" s="127">
        <v>131</v>
      </c>
      <c r="K25" s="127"/>
      <c r="L25" s="127">
        <v>319</v>
      </c>
      <c r="M25" s="127"/>
      <c r="N25" s="127">
        <v>226</v>
      </c>
      <c r="O25" s="127"/>
      <c r="P25" s="127">
        <v>533</v>
      </c>
      <c r="Q25" s="127"/>
      <c r="R25" s="127">
        <v>108</v>
      </c>
      <c r="S25" s="127"/>
      <c r="T25" s="127">
        <v>238</v>
      </c>
      <c r="U25" s="127"/>
    </row>
    <row r="26" spans="1:21" x14ac:dyDescent="0.25">
      <c r="A26" s="105" t="s">
        <v>210</v>
      </c>
      <c r="B26" s="128">
        <v>3</v>
      </c>
      <c r="C26" s="128"/>
      <c r="D26" s="128">
        <v>42</v>
      </c>
      <c r="E26" s="128"/>
      <c r="F26" s="128">
        <v>54</v>
      </c>
      <c r="G26" s="128"/>
      <c r="H26" s="128">
        <v>185</v>
      </c>
      <c r="I26" s="128"/>
      <c r="J26" s="128">
        <v>135</v>
      </c>
      <c r="K26" s="128"/>
      <c r="L26" s="128">
        <v>323</v>
      </c>
      <c r="M26" s="128"/>
      <c r="N26" s="128">
        <v>227</v>
      </c>
      <c r="O26" s="128"/>
      <c r="P26" s="128">
        <v>539</v>
      </c>
      <c r="Q26" s="128"/>
      <c r="R26" s="128">
        <v>112</v>
      </c>
      <c r="S26" s="128"/>
      <c r="T26" s="128">
        <v>238</v>
      </c>
      <c r="U26" s="128"/>
    </row>
    <row r="27" spans="1:21" x14ac:dyDescent="0.25">
      <c r="A27" s="118" t="s">
        <v>28</v>
      </c>
      <c r="B27" s="118"/>
      <c r="C27" s="118"/>
      <c r="D27" s="118"/>
      <c r="E27" s="118"/>
      <c r="F27" s="118"/>
      <c r="G27" s="55"/>
      <c r="H27" s="55"/>
      <c r="I27" s="55"/>
      <c r="J27" s="55"/>
      <c r="K27" s="55"/>
      <c r="L27" s="55"/>
      <c r="M27" s="55"/>
      <c r="N27" s="55"/>
      <c r="O27" s="55"/>
      <c r="P27" s="55"/>
      <c r="Q27" s="55"/>
      <c r="R27" s="55"/>
      <c r="S27" s="55"/>
      <c r="T27" s="55"/>
      <c r="U27" s="55"/>
    </row>
  </sheetData>
  <mergeCells count="251">
    <mergeCell ref="T26:U26"/>
    <mergeCell ref="A27:F27"/>
    <mergeCell ref="B26:C26"/>
    <mergeCell ref="D26:E26"/>
    <mergeCell ref="F26:G26"/>
    <mergeCell ref="H26:I26"/>
    <mergeCell ref="J26:K26"/>
    <mergeCell ref="L26:M26"/>
    <mergeCell ref="N26:O26"/>
    <mergeCell ref="P26:Q26"/>
    <mergeCell ref="R26:S26"/>
    <mergeCell ref="T24:U24"/>
    <mergeCell ref="B25:C25"/>
    <mergeCell ref="D25:E25"/>
    <mergeCell ref="F25:G25"/>
    <mergeCell ref="H25:I25"/>
    <mergeCell ref="J25:K25"/>
    <mergeCell ref="L25:M25"/>
    <mergeCell ref="N25:O25"/>
    <mergeCell ref="P25:Q25"/>
    <mergeCell ref="R25:S25"/>
    <mergeCell ref="T25:U25"/>
    <mergeCell ref="B24:C24"/>
    <mergeCell ref="D24:E24"/>
    <mergeCell ref="F24:G24"/>
    <mergeCell ref="H24:I24"/>
    <mergeCell ref="J24:K24"/>
    <mergeCell ref="L24:M24"/>
    <mergeCell ref="N24:O24"/>
    <mergeCell ref="P24:Q24"/>
    <mergeCell ref="R24:S24"/>
    <mergeCell ref="T22:U22"/>
    <mergeCell ref="B23:C23"/>
    <mergeCell ref="D23:E23"/>
    <mergeCell ref="F23:G23"/>
    <mergeCell ref="H23:I23"/>
    <mergeCell ref="J23:K23"/>
    <mergeCell ref="L23:M23"/>
    <mergeCell ref="N23:O23"/>
    <mergeCell ref="P23:Q23"/>
    <mergeCell ref="R23:S23"/>
    <mergeCell ref="T23:U23"/>
    <mergeCell ref="B22:C22"/>
    <mergeCell ref="D22:E22"/>
    <mergeCell ref="F22:G22"/>
    <mergeCell ref="H22:I22"/>
    <mergeCell ref="J22:K22"/>
    <mergeCell ref="L22:M22"/>
    <mergeCell ref="N22:O22"/>
    <mergeCell ref="P22:Q22"/>
    <mergeCell ref="R22:S22"/>
    <mergeCell ref="T20:U20"/>
    <mergeCell ref="B21:C21"/>
    <mergeCell ref="D21:E21"/>
    <mergeCell ref="F21:G21"/>
    <mergeCell ref="H21:I21"/>
    <mergeCell ref="J21:K21"/>
    <mergeCell ref="L21:M21"/>
    <mergeCell ref="N21:O21"/>
    <mergeCell ref="P21:Q21"/>
    <mergeCell ref="R21:S21"/>
    <mergeCell ref="T21:U21"/>
    <mergeCell ref="B20:C20"/>
    <mergeCell ref="D20:E20"/>
    <mergeCell ref="F20:G20"/>
    <mergeCell ref="H20:I20"/>
    <mergeCell ref="J20:K20"/>
    <mergeCell ref="L20:M20"/>
    <mergeCell ref="N20:O20"/>
    <mergeCell ref="P20:Q20"/>
    <mergeCell ref="R20:S20"/>
    <mergeCell ref="T18:U18"/>
    <mergeCell ref="B19:C19"/>
    <mergeCell ref="D19:E19"/>
    <mergeCell ref="F19:G19"/>
    <mergeCell ref="H19:I19"/>
    <mergeCell ref="J19:K19"/>
    <mergeCell ref="L19:M19"/>
    <mergeCell ref="N19:O19"/>
    <mergeCell ref="P19:Q19"/>
    <mergeCell ref="R19:S19"/>
    <mergeCell ref="T19:U19"/>
    <mergeCell ref="B18:C18"/>
    <mergeCell ref="D18:E18"/>
    <mergeCell ref="F18:G18"/>
    <mergeCell ref="H18:I18"/>
    <mergeCell ref="J18:K18"/>
    <mergeCell ref="L18:M18"/>
    <mergeCell ref="N18:O18"/>
    <mergeCell ref="P18:Q18"/>
    <mergeCell ref="R18:S18"/>
    <mergeCell ref="T16:U16"/>
    <mergeCell ref="B17:C17"/>
    <mergeCell ref="D17:E17"/>
    <mergeCell ref="F17:G17"/>
    <mergeCell ref="H17:I17"/>
    <mergeCell ref="J17:K17"/>
    <mergeCell ref="L17:M17"/>
    <mergeCell ref="N17:O17"/>
    <mergeCell ref="P17:Q17"/>
    <mergeCell ref="R17:S17"/>
    <mergeCell ref="T17:U17"/>
    <mergeCell ref="B16:C16"/>
    <mergeCell ref="D16:E16"/>
    <mergeCell ref="F16:G16"/>
    <mergeCell ref="H16:I16"/>
    <mergeCell ref="J16:K16"/>
    <mergeCell ref="L16:M16"/>
    <mergeCell ref="N16:O16"/>
    <mergeCell ref="P16:Q16"/>
    <mergeCell ref="R16:S16"/>
    <mergeCell ref="T14:U14"/>
    <mergeCell ref="B15:C15"/>
    <mergeCell ref="D15:E15"/>
    <mergeCell ref="F15:G15"/>
    <mergeCell ref="H15:I15"/>
    <mergeCell ref="J15:K15"/>
    <mergeCell ref="L15:M15"/>
    <mergeCell ref="N15:O15"/>
    <mergeCell ref="P15:Q15"/>
    <mergeCell ref="R15:S15"/>
    <mergeCell ref="T15:U15"/>
    <mergeCell ref="B14:C14"/>
    <mergeCell ref="D14:E14"/>
    <mergeCell ref="F14:G14"/>
    <mergeCell ref="H14:I14"/>
    <mergeCell ref="J14:K14"/>
    <mergeCell ref="L14:M14"/>
    <mergeCell ref="N14:O14"/>
    <mergeCell ref="P14:Q14"/>
    <mergeCell ref="R14:S14"/>
    <mergeCell ref="T12:U12"/>
    <mergeCell ref="B13:C13"/>
    <mergeCell ref="D13:E13"/>
    <mergeCell ref="F13:G13"/>
    <mergeCell ref="H13:I13"/>
    <mergeCell ref="J13:K13"/>
    <mergeCell ref="L13:M13"/>
    <mergeCell ref="N13:O13"/>
    <mergeCell ref="P13:Q13"/>
    <mergeCell ref="R13:S13"/>
    <mergeCell ref="T13:U13"/>
    <mergeCell ref="B12:C12"/>
    <mergeCell ref="D12:E12"/>
    <mergeCell ref="F12:G12"/>
    <mergeCell ref="H12:I12"/>
    <mergeCell ref="J12:K12"/>
    <mergeCell ref="L12:M12"/>
    <mergeCell ref="N12:O12"/>
    <mergeCell ref="P12:Q12"/>
    <mergeCell ref="R12:S12"/>
    <mergeCell ref="T10:U10"/>
    <mergeCell ref="B11:C11"/>
    <mergeCell ref="D11:E11"/>
    <mergeCell ref="F11:G11"/>
    <mergeCell ref="H11:I11"/>
    <mergeCell ref="J11:K11"/>
    <mergeCell ref="L11:M11"/>
    <mergeCell ref="N11:O11"/>
    <mergeCell ref="P11:Q11"/>
    <mergeCell ref="R11:S11"/>
    <mergeCell ref="T11:U11"/>
    <mergeCell ref="B10:C10"/>
    <mergeCell ref="D10:E10"/>
    <mergeCell ref="F10:G10"/>
    <mergeCell ref="H10:I10"/>
    <mergeCell ref="J10:K10"/>
    <mergeCell ref="L10:M10"/>
    <mergeCell ref="N10:O10"/>
    <mergeCell ref="P10:Q10"/>
    <mergeCell ref="R10:S10"/>
    <mergeCell ref="T8:U8"/>
    <mergeCell ref="B9:C9"/>
    <mergeCell ref="D9:E9"/>
    <mergeCell ref="F9:G9"/>
    <mergeCell ref="H9:I9"/>
    <mergeCell ref="J9:K9"/>
    <mergeCell ref="L9:M9"/>
    <mergeCell ref="N9:O9"/>
    <mergeCell ref="P9:Q9"/>
    <mergeCell ref="R9:S9"/>
    <mergeCell ref="T9:U9"/>
    <mergeCell ref="B8:C8"/>
    <mergeCell ref="D8:E8"/>
    <mergeCell ref="F8:G8"/>
    <mergeCell ref="H8:I8"/>
    <mergeCell ref="J8:K8"/>
    <mergeCell ref="L8:M8"/>
    <mergeCell ref="N8:O8"/>
    <mergeCell ref="P8:Q8"/>
    <mergeCell ref="R8:S8"/>
    <mergeCell ref="T6:U6"/>
    <mergeCell ref="B7:C7"/>
    <mergeCell ref="D7:E7"/>
    <mergeCell ref="F7:G7"/>
    <mergeCell ref="H7:I7"/>
    <mergeCell ref="J7:K7"/>
    <mergeCell ref="L7:M7"/>
    <mergeCell ref="N7:O7"/>
    <mergeCell ref="P7:Q7"/>
    <mergeCell ref="R7:S7"/>
    <mergeCell ref="T7:U7"/>
    <mergeCell ref="B6:C6"/>
    <mergeCell ref="D6:E6"/>
    <mergeCell ref="F6:G6"/>
    <mergeCell ref="H6:I6"/>
    <mergeCell ref="J6:K6"/>
    <mergeCell ref="L6:M6"/>
    <mergeCell ref="N6:O6"/>
    <mergeCell ref="P6:Q6"/>
    <mergeCell ref="R6:S6"/>
    <mergeCell ref="T4:U4"/>
    <mergeCell ref="B5:C5"/>
    <mergeCell ref="D5:E5"/>
    <mergeCell ref="F5:G5"/>
    <mergeCell ref="H5:I5"/>
    <mergeCell ref="J5:K5"/>
    <mergeCell ref="L5:M5"/>
    <mergeCell ref="N5:O5"/>
    <mergeCell ref="P5:Q5"/>
    <mergeCell ref="R5:S5"/>
    <mergeCell ref="T5:U5"/>
    <mergeCell ref="B4:C4"/>
    <mergeCell ref="D4:E4"/>
    <mergeCell ref="F4:G4"/>
    <mergeCell ref="H4:I4"/>
    <mergeCell ref="J4:K4"/>
    <mergeCell ref="L4:M4"/>
    <mergeCell ref="N4:O4"/>
    <mergeCell ref="P4:Q4"/>
    <mergeCell ref="R4:S4"/>
    <mergeCell ref="T2:U2"/>
    <mergeCell ref="B3:C3"/>
    <mergeCell ref="D3:E3"/>
    <mergeCell ref="F3:G3"/>
    <mergeCell ref="H3:I3"/>
    <mergeCell ref="J3:K3"/>
    <mergeCell ref="L3:M3"/>
    <mergeCell ref="N3:O3"/>
    <mergeCell ref="P3:Q3"/>
    <mergeCell ref="R3:S3"/>
    <mergeCell ref="T3:U3"/>
    <mergeCell ref="B2:C2"/>
    <mergeCell ref="D2:E2"/>
    <mergeCell ref="F2:G2"/>
    <mergeCell ref="H2:I2"/>
    <mergeCell ref="J2:K2"/>
    <mergeCell ref="L2:M2"/>
    <mergeCell ref="N2:O2"/>
    <mergeCell ref="P2:Q2"/>
    <mergeCell ref="R2:S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workbookViewId="0"/>
  </sheetViews>
  <sheetFormatPr defaultColWidth="9.85546875" defaultRowHeight="15" customHeight="1" x14ac:dyDescent="0.2"/>
  <cols>
    <col min="1" max="1" width="20.140625" customWidth="1"/>
    <col min="12" max="12" width="11.5703125" customWidth="1"/>
  </cols>
  <sheetData>
    <row r="1" spans="1:13" ht="17.25" customHeight="1" x14ac:dyDescent="0.25">
      <c r="A1" s="129" t="s">
        <v>211</v>
      </c>
      <c r="B1" s="129"/>
      <c r="C1" s="129"/>
      <c r="D1" s="129"/>
      <c r="E1" s="129"/>
      <c r="F1" s="129"/>
      <c r="G1" s="90"/>
      <c r="H1" s="90"/>
      <c r="I1" s="90"/>
      <c r="J1" s="90"/>
      <c r="K1" s="90"/>
      <c r="L1" s="90"/>
      <c r="M1" s="90"/>
    </row>
    <row r="2" spans="1:13" x14ac:dyDescent="0.25">
      <c r="A2" s="3"/>
      <c r="B2" s="3"/>
      <c r="C2" s="3"/>
      <c r="D2" s="3"/>
      <c r="E2" s="3"/>
      <c r="F2" s="3"/>
      <c r="G2" s="3"/>
      <c r="H2" s="3"/>
      <c r="I2" s="3"/>
      <c r="J2" s="3"/>
      <c r="K2" s="3"/>
      <c r="L2" s="3"/>
      <c r="M2" s="90"/>
    </row>
    <row r="3" spans="1:13" s="21" customFormat="1" ht="45" customHeight="1" x14ac:dyDescent="0.25">
      <c r="A3" s="12" t="s">
        <v>1</v>
      </c>
      <c r="B3" s="12" t="s">
        <v>212</v>
      </c>
      <c r="C3" s="12" t="s">
        <v>213</v>
      </c>
      <c r="D3" s="12" t="s">
        <v>214</v>
      </c>
      <c r="E3" s="12" t="s">
        <v>215</v>
      </c>
      <c r="F3" s="12" t="s">
        <v>216</v>
      </c>
      <c r="G3" s="12" t="s">
        <v>217</v>
      </c>
      <c r="H3" s="12" t="s">
        <v>218</v>
      </c>
      <c r="I3" s="12" t="s">
        <v>219</v>
      </c>
      <c r="J3" s="12" t="s">
        <v>220</v>
      </c>
      <c r="K3" s="12" t="s">
        <v>221</v>
      </c>
      <c r="L3" s="12" t="s">
        <v>222</v>
      </c>
      <c r="M3" s="2"/>
    </row>
    <row r="4" spans="1:13" x14ac:dyDescent="0.25">
      <c r="A4" s="5" t="s">
        <v>5</v>
      </c>
      <c r="B4" s="25">
        <v>0.156737133171473</v>
      </c>
      <c r="C4" s="25">
        <v>0.127718419090812</v>
      </c>
      <c r="D4" s="25">
        <v>0.113815651518247</v>
      </c>
      <c r="E4" s="25">
        <v>0.100645792098117</v>
      </c>
      <c r="F4" s="25">
        <v>9.2516421631960999E-2</v>
      </c>
      <c r="G4" s="25">
        <v>8.4353441952789002E-2</v>
      </c>
      <c r="H4" s="25">
        <v>7.9978399180195003E-2</v>
      </c>
      <c r="I4" s="25">
        <v>7.4872883705385002E-2</v>
      </c>
      <c r="J4" s="25">
        <v>7.1224254551308E-2</v>
      </c>
      <c r="K4" s="25">
        <v>6.3909866909951998E-2</v>
      </c>
      <c r="L4" s="25">
        <v>3.4227736189759002E-2</v>
      </c>
      <c r="M4" s="66"/>
    </row>
    <row r="5" spans="1:13" x14ac:dyDescent="0.25">
      <c r="A5" s="48" t="s">
        <v>6</v>
      </c>
      <c r="B5" s="6">
        <v>0.15052944482238501</v>
      </c>
      <c r="C5" s="6">
        <v>0.12926755783208899</v>
      </c>
      <c r="D5" s="6">
        <v>0.115554565758392</v>
      </c>
      <c r="E5" s="6">
        <v>0.10269382383969</v>
      </c>
      <c r="F5" s="6">
        <v>9.4066929620201994E-2</v>
      </c>
      <c r="G5" s="6">
        <v>8.6098724147589997E-2</v>
      </c>
      <c r="H5" s="6">
        <v>8.1853712232327E-2</v>
      </c>
      <c r="I5" s="6">
        <v>7.6811908767766002E-2</v>
      </c>
      <c r="J5" s="6">
        <v>7.2743711936547995E-2</v>
      </c>
      <c r="K5" s="6">
        <v>6.4531343609051994E-2</v>
      </c>
      <c r="L5" s="6">
        <v>2.5848277433959E-2</v>
      </c>
      <c r="M5" s="66"/>
    </row>
    <row r="6" spans="1:13" x14ac:dyDescent="0.25">
      <c r="A6" s="48" t="s">
        <v>7</v>
      </c>
      <c r="B6" s="6">
        <v>0.14603484606289999</v>
      </c>
      <c r="C6" s="6">
        <v>0.12668121026586401</v>
      </c>
      <c r="D6" s="6">
        <v>0.11491800503232701</v>
      </c>
      <c r="E6" s="6">
        <v>0.102760701915562</v>
      </c>
      <c r="F6" s="6">
        <v>9.4281303164036004E-2</v>
      </c>
      <c r="G6" s="6">
        <v>8.6781111767085001E-2</v>
      </c>
      <c r="H6" s="6">
        <v>8.2173776099993004E-2</v>
      </c>
      <c r="I6" s="6">
        <v>7.6701172068685E-2</v>
      </c>
      <c r="J6" s="6">
        <v>7.2783893060229005E-2</v>
      </c>
      <c r="K6" s="6">
        <v>6.5818328583092001E-2</v>
      </c>
      <c r="L6" s="6">
        <v>3.1065651980226001E-2</v>
      </c>
      <c r="M6" s="66"/>
    </row>
    <row r="7" spans="1:13" x14ac:dyDescent="0.25">
      <c r="A7" s="48" t="s">
        <v>8</v>
      </c>
      <c r="B7" s="6">
        <v>0.144356388274646</v>
      </c>
      <c r="C7" s="6">
        <v>0.13003327683572</v>
      </c>
      <c r="D7" s="6">
        <v>0.11683451591739299</v>
      </c>
      <c r="E7" s="6">
        <v>0.10376625722209799</v>
      </c>
      <c r="F7" s="6">
        <v>9.5376195434220004E-2</v>
      </c>
      <c r="G7" s="6">
        <v>8.8277059174262998E-2</v>
      </c>
      <c r="H7" s="6">
        <v>8.1678817531669001E-2</v>
      </c>
      <c r="I7" s="6">
        <v>7.7806964312690005E-2</v>
      </c>
      <c r="J7" s="6">
        <v>7.4226586577698997E-2</v>
      </c>
      <c r="K7" s="6">
        <v>6.8168759565290005E-2</v>
      </c>
      <c r="L7" s="6">
        <v>1.9475179154314001E-2</v>
      </c>
      <c r="M7" s="66"/>
    </row>
    <row r="8" spans="1:13" x14ac:dyDescent="0.25">
      <c r="A8" s="48" t="s">
        <v>9</v>
      </c>
      <c r="B8" s="6">
        <v>0.14330770975319199</v>
      </c>
      <c r="C8" s="6">
        <v>0.12973955073489299</v>
      </c>
      <c r="D8" s="6">
        <v>0.11610845083244301</v>
      </c>
      <c r="E8" s="6">
        <v>0.104226869139943</v>
      </c>
      <c r="F8" s="6">
        <v>9.5265086118340003E-2</v>
      </c>
      <c r="G8" s="6">
        <v>8.8116216227873995E-2</v>
      </c>
      <c r="H8" s="6">
        <v>8.1383471281136002E-2</v>
      </c>
      <c r="I8" s="6">
        <v>7.6600474877335997E-2</v>
      </c>
      <c r="J8" s="6">
        <v>7.3078963624141999E-2</v>
      </c>
      <c r="K8" s="6">
        <v>6.6583453028846995E-2</v>
      </c>
      <c r="L8" s="6">
        <v>2.5589754381854998E-2</v>
      </c>
      <c r="M8" s="66"/>
    </row>
    <row r="9" spans="1:13" x14ac:dyDescent="0.25">
      <c r="A9" s="72" t="s">
        <v>18</v>
      </c>
      <c r="B9" s="28">
        <v>0.14417304657463101</v>
      </c>
      <c r="C9" s="28">
        <v>0.13157047748401601</v>
      </c>
      <c r="D9" s="28">
        <v>0.11765869863129</v>
      </c>
      <c r="E9" s="28">
        <v>0.105346050290894</v>
      </c>
      <c r="F9" s="28">
        <v>9.5987883616726E-2</v>
      </c>
      <c r="G9" s="28">
        <v>8.8418486784400993E-2</v>
      </c>
      <c r="H9" s="28">
        <v>8.1965496744613994E-2</v>
      </c>
      <c r="I9" s="28">
        <v>7.7066092738586001E-2</v>
      </c>
      <c r="J9" s="28">
        <v>7.3787009664144004E-2</v>
      </c>
      <c r="K9" s="28">
        <v>6.6875530581237005E-2</v>
      </c>
      <c r="L9" s="28">
        <v>1.7151226889460001E-2</v>
      </c>
      <c r="M9" s="66"/>
    </row>
    <row r="10" spans="1:13" x14ac:dyDescent="0.25">
      <c r="A10" s="118" t="s">
        <v>28</v>
      </c>
      <c r="B10" s="118"/>
      <c r="C10" s="118"/>
      <c r="D10" s="118"/>
      <c r="E10" s="118"/>
      <c r="F10" s="118"/>
      <c r="G10" s="55"/>
      <c r="H10" s="55"/>
      <c r="I10" s="55"/>
      <c r="J10" s="55"/>
      <c r="K10" s="55"/>
      <c r="L10" s="55"/>
      <c r="M10" s="90"/>
    </row>
    <row r="11" spans="1:13" x14ac:dyDescent="0.25">
      <c r="A11" s="90"/>
      <c r="B11" s="90"/>
      <c r="C11" s="90"/>
      <c r="D11" s="90"/>
      <c r="E11" s="90"/>
      <c r="F11" s="90"/>
      <c r="G11" s="90"/>
      <c r="H11" s="90"/>
      <c r="I11" s="90"/>
      <c r="J11" s="90"/>
      <c r="K11" s="90"/>
      <c r="L11" s="90"/>
      <c r="M11" s="90"/>
    </row>
  </sheetData>
  <mergeCells count="2">
    <mergeCell ref="A1:F1"/>
    <mergeCell ref="A10:F10"/>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workbookViewId="0"/>
  </sheetViews>
  <sheetFormatPr defaultColWidth="9.85546875" defaultRowHeight="15" customHeight="1" x14ac:dyDescent="0.25"/>
  <cols>
    <col min="1" max="1" width="50.42578125" style="90" customWidth="1"/>
    <col min="2" max="12" width="11" style="90" customWidth="1"/>
    <col min="13" max="14" width="9.140625" style="90"/>
  </cols>
  <sheetData>
    <row r="1" spans="1:13" ht="20.25" customHeight="1" x14ac:dyDescent="0.25">
      <c r="A1" s="130" t="s">
        <v>223</v>
      </c>
      <c r="B1" s="130"/>
      <c r="C1" s="130"/>
      <c r="D1" s="130"/>
      <c r="E1" s="130"/>
      <c r="F1" s="130"/>
    </row>
    <row r="2" spans="1:13" x14ac:dyDescent="0.25">
      <c r="A2" s="3"/>
      <c r="B2" s="3"/>
      <c r="C2" s="3"/>
      <c r="D2" s="3"/>
      <c r="E2" s="3"/>
      <c r="F2" s="3"/>
      <c r="G2" s="3"/>
      <c r="H2" s="3"/>
      <c r="I2" s="3"/>
      <c r="J2" s="3"/>
      <c r="K2" s="3"/>
      <c r="L2" s="3"/>
    </row>
    <row r="3" spans="1:13" x14ac:dyDescent="0.25">
      <c r="A3" s="19" t="s">
        <v>224</v>
      </c>
      <c r="B3" s="19">
        <v>2002</v>
      </c>
      <c r="C3" s="19">
        <v>2003</v>
      </c>
      <c r="D3" s="19">
        <v>2004</v>
      </c>
      <c r="E3" s="19">
        <v>2005</v>
      </c>
      <c r="F3" s="19">
        <v>2006</v>
      </c>
      <c r="G3" s="19">
        <v>2007</v>
      </c>
      <c r="H3" s="19">
        <v>2008</v>
      </c>
      <c r="I3" s="19">
        <v>2009</v>
      </c>
      <c r="J3" s="19">
        <v>2010</v>
      </c>
      <c r="K3" s="19">
        <v>2011</v>
      </c>
      <c r="L3" s="19">
        <v>2012</v>
      </c>
      <c r="M3" s="66"/>
    </row>
    <row r="4" spans="1:13" x14ac:dyDescent="0.25">
      <c r="A4" s="9" t="s">
        <v>225</v>
      </c>
      <c r="B4" s="1">
        <v>97414.832999999198</v>
      </c>
      <c r="C4" s="1">
        <v>102344.317999997</v>
      </c>
      <c r="D4" s="1">
        <v>109482.65899999499</v>
      </c>
      <c r="E4" s="1">
        <v>114469.91299999499</v>
      </c>
      <c r="F4" s="1">
        <v>119359.033</v>
      </c>
      <c r="G4" s="1">
        <v>121263.743298</v>
      </c>
      <c r="H4" s="1">
        <v>125628.784</v>
      </c>
      <c r="I4" s="1">
        <v>132683.13699999999</v>
      </c>
      <c r="J4" s="1">
        <v>132878.75750000001</v>
      </c>
      <c r="K4" s="1">
        <v>134712.89065999899</v>
      </c>
      <c r="L4" s="1">
        <v>136770.31374000001</v>
      </c>
      <c r="M4" s="66"/>
    </row>
    <row r="5" spans="1:13" x14ac:dyDescent="0.25">
      <c r="A5" s="48" t="s">
        <v>226</v>
      </c>
      <c r="B5" s="104">
        <v>3182.663</v>
      </c>
      <c r="C5" s="104">
        <v>3370.2820000000002</v>
      </c>
      <c r="D5" s="104">
        <v>3841.7150000000001</v>
      </c>
      <c r="E5" s="104">
        <v>4181.2659999999996</v>
      </c>
      <c r="F5" s="104">
        <v>4523.3739999999998</v>
      </c>
      <c r="G5" s="104">
        <v>4567.6071350000002</v>
      </c>
      <c r="H5" s="104">
        <v>4746.768</v>
      </c>
      <c r="I5" s="104">
        <v>4831.6670000000004</v>
      </c>
      <c r="J5" s="104">
        <v>5085.6933399999898</v>
      </c>
      <c r="K5" s="104">
        <v>5284.05176999999</v>
      </c>
      <c r="L5" s="104">
        <v>5437.3266400000002</v>
      </c>
      <c r="M5" s="66"/>
    </row>
    <row r="6" spans="1:13" x14ac:dyDescent="0.25">
      <c r="A6" s="48" t="s">
        <v>227</v>
      </c>
      <c r="B6" s="104">
        <v>65076.92</v>
      </c>
      <c r="C6" s="104">
        <v>68889.706000000006</v>
      </c>
      <c r="D6" s="104">
        <v>74620.024000000005</v>
      </c>
      <c r="E6" s="104">
        <v>78387.206999999995</v>
      </c>
      <c r="F6" s="104">
        <v>81451.748999999996</v>
      </c>
      <c r="G6" s="104">
        <v>82965.776175000006</v>
      </c>
      <c r="H6" s="104">
        <v>86839.005999999994</v>
      </c>
      <c r="I6" s="104">
        <v>91766.62</v>
      </c>
      <c r="J6" s="104">
        <v>92550.404160001795</v>
      </c>
      <c r="K6" s="104">
        <v>94110.230890000603</v>
      </c>
      <c r="L6" s="104">
        <v>95462.060100000002</v>
      </c>
      <c r="M6" s="66"/>
    </row>
    <row r="7" spans="1:13" x14ac:dyDescent="0.25">
      <c r="A7" s="72" t="s">
        <v>228</v>
      </c>
      <c r="B7" s="67">
        <v>26832.549999999901</v>
      </c>
      <c r="C7" s="67">
        <v>27624.409999999702</v>
      </c>
      <c r="D7" s="67">
        <v>28308.199999997501</v>
      </c>
      <c r="E7" s="67">
        <v>29247.999999997399</v>
      </c>
      <c r="F7" s="67">
        <v>30930.709999999901</v>
      </c>
      <c r="G7" s="67">
        <v>30935.98</v>
      </c>
      <c r="H7" s="67">
        <v>30675.29</v>
      </c>
      <c r="I7" s="67">
        <v>32110.93</v>
      </c>
      <c r="J7" s="67">
        <v>31356.1</v>
      </c>
      <c r="K7" s="67">
        <v>31391.220999999401</v>
      </c>
      <c r="L7" s="67">
        <v>31578.347000000002</v>
      </c>
      <c r="M7" s="66"/>
    </row>
    <row r="8" spans="1:13" x14ac:dyDescent="0.25">
      <c r="A8" s="86" t="s">
        <v>229</v>
      </c>
      <c r="B8" s="55"/>
      <c r="C8" s="55"/>
      <c r="D8" s="55"/>
      <c r="E8" s="55"/>
      <c r="F8" s="55"/>
      <c r="G8" s="55"/>
      <c r="H8" s="55"/>
      <c r="I8" s="55"/>
      <c r="J8" s="55"/>
      <c r="K8" s="55"/>
      <c r="L8" s="55"/>
    </row>
  </sheetData>
  <mergeCells count="1">
    <mergeCell ref="A1:F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workbookViewId="0"/>
  </sheetViews>
  <sheetFormatPr defaultColWidth="9.85546875" defaultRowHeight="15" customHeight="1" x14ac:dyDescent="0.25"/>
  <cols>
    <col min="1" max="1" width="49.42578125" style="90" customWidth="1"/>
    <col min="2" max="12" width="9.140625" style="90"/>
  </cols>
  <sheetData>
    <row r="1" spans="1:12" ht="17.25" customHeight="1" x14ac:dyDescent="0.25">
      <c r="A1" s="131" t="s">
        <v>230</v>
      </c>
      <c r="B1" s="131"/>
      <c r="C1" s="131"/>
      <c r="D1" s="131"/>
      <c r="E1" s="131"/>
      <c r="F1" s="131"/>
      <c r="G1" s="131"/>
    </row>
    <row r="2" spans="1:12" x14ac:dyDescent="0.25">
      <c r="A2" s="3"/>
      <c r="B2" s="3"/>
      <c r="C2" s="3"/>
      <c r="D2" s="3"/>
      <c r="E2" s="3"/>
      <c r="F2" s="3"/>
      <c r="G2" s="3"/>
      <c r="H2" s="3"/>
      <c r="I2" s="3"/>
      <c r="J2" s="3"/>
      <c r="K2" s="3"/>
      <c r="L2" s="3"/>
    </row>
    <row r="3" spans="1:12" x14ac:dyDescent="0.25">
      <c r="A3" s="54"/>
      <c r="B3" s="19">
        <v>2002</v>
      </c>
      <c r="C3" s="19">
        <v>2003</v>
      </c>
      <c r="D3" s="19">
        <v>2004</v>
      </c>
      <c r="E3" s="19">
        <v>2005</v>
      </c>
      <c r="F3" s="19">
        <v>2006</v>
      </c>
      <c r="G3" s="19">
        <v>2007</v>
      </c>
      <c r="H3" s="19">
        <v>2008</v>
      </c>
      <c r="I3" s="19">
        <v>2009</v>
      </c>
      <c r="J3" s="19">
        <v>2010</v>
      </c>
      <c r="K3" s="19">
        <v>2011</v>
      </c>
      <c r="L3" s="19">
        <v>2012</v>
      </c>
    </row>
    <row r="4" spans="1:12" x14ac:dyDescent="0.25">
      <c r="A4" s="9" t="s">
        <v>225</v>
      </c>
      <c r="B4" s="1">
        <v>100</v>
      </c>
      <c r="C4" s="1">
        <v>105.060302264233</v>
      </c>
      <c r="D4" s="1">
        <v>112.38807851777101</v>
      </c>
      <c r="E4" s="1">
        <v>117.50768283922</v>
      </c>
      <c r="F4" s="1">
        <v>122.526548908625</v>
      </c>
      <c r="G4" s="1">
        <v>124.481805864206</v>
      </c>
      <c r="H4" s="1">
        <v>128.96268476896199</v>
      </c>
      <c r="I4" s="1">
        <v>136.20424417295999</v>
      </c>
      <c r="J4" s="1">
        <v>136.405055993887</v>
      </c>
      <c r="K4" s="1">
        <v>138.287862855546</v>
      </c>
      <c r="L4" s="1">
        <v>140.399885241297</v>
      </c>
    </row>
    <row r="5" spans="1:12" x14ac:dyDescent="0.25">
      <c r="A5" s="48" t="s">
        <v>226</v>
      </c>
      <c r="B5" s="104">
        <v>100</v>
      </c>
      <c r="C5" s="104">
        <v>105.895031927666</v>
      </c>
      <c r="D5" s="104">
        <v>120.707564702892</v>
      </c>
      <c r="E5" s="104">
        <v>131.37633484915</v>
      </c>
      <c r="F5" s="104">
        <v>142.12544652072799</v>
      </c>
      <c r="G5" s="104">
        <v>143.515261747788</v>
      </c>
      <c r="H5" s="104">
        <v>149.144537137611</v>
      </c>
      <c r="I5" s="104">
        <v>151.81208315175101</v>
      </c>
      <c r="J5" s="104">
        <v>159.793648903449</v>
      </c>
      <c r="K5" s="104">
        <v>166.026116180066</v>
      </c>
      <c r="L5" s="104">
        <v>170.84204768145401</v>
      </c>
    </row>
    <row r="6" spans="1:12" x14ac:dyDescent="0.25">
      <c r="A6" s="48" t="s">
        <v>227</v>
      </c>
      <c r="B6" s="104">
        <v>100</v>
      </c>
      <c r="C6" s="104">
        <v>105.85889129356499</v>
      </c>
      <c r="D6" s="104">
        <v>114.664344901387</v>
      </c>
      <c r="E6" s="104">
        <v>120.45316065972401</v>
      </c>
      <c r="F6" s="104">
        <v>125.162267974575</v>
      </c>
      <c r="G6" s="104">
        <v>127.48878738422199</v>
      </c>
      <c r="H6" s="104">
        <v>133.44055926432901</v>
      </c>
      <c r="I6" s="104">
        <v>141.01254331028599</v>
      </c>
      <c r="J6" s="104">
        <v>142.216939830591</v>
      </c>
      <c r="K6" s="104">
        <v>144.613836810348</v>
      </c>
      <c r="L6" s="104">
        <v>146.69111583645901</v>
      </c>
    </row>
    <row r="7" spans="1:12" x14ac:dyDescent="0.25">
      <c r="A7" s="72" t="s">
        <v>228</v>
      </c>
      <c r="B7" s="44">
        <v>100</v>
      </c>
      <c r="C7" s="44">
        <v>102.95111720652601</v>
      </c>
      <c r="D7" s="44">
        <v>105.499477313925</v>
      </c>
      <c r="E7" s="44">
        <v>109.001939808171</v>
      </c>
      <c r="F7" s="44">
        <v>115.27309182317801</v>
      </c>
      <c r="G7" s="44">
        <v>115.292732148082</v>
      </c>
      <c r="H7" s="44">
        <v>114.321188258291</v>
      </c>
      <c r="I7" s="44">
        <v>119.67155562926401</v>
      </c>
      <c r="J7" s="44">
        <v>116.858442451426</v>
      </c>
      <c r="K7" s="44">
        <v>116.989331986708</v>
      </c>
      <c r="L7" s="44">
        <v>117.68671632029</v>
      </c>
    </row>
    <row r="8" spans="1:12" x14ac:dyDescent="0.25">
      <c r="A8" s="86" t="s">
        <v>229</v>
      </c>
      <c r="B8" s="55"/>
      <c r="C8" s="55"/>
      <c r="D8" s="55"/>
      <c r="E8" s="55"/>
      <c r="F8" s="55"/>
      <c r="G8" s="55"/>
      <c r="H8" s="55"/>
      <c r="I8" s="55"/>
      <c r="J8" s="55"/>
      <c r="K8" s="55"/>
      <c r="L8" s="55"/>
    </row>
  </sheetData>
  <mergeCells count="1">
    <mergeCell ref="A1:G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workbookViewId="0"/>
  </sheetViews>
  <sheetFormatPr defaultColWidth="9.85546875" defaultRowHeight="15" customHeight="1" x14ac:dyDescent="0.2"/>
  <cols>
    <col min="1" max="1" width="50.7109375" customWidth="1"/>
  </cols>
  <sheetData>
    <row r="1" spans="1:12" x14ac:dyDescent="0.25">
      <c r="A1" s="132" t="s">
        <v>231</v>
      </c>
      <c r="B1" s="132"/>
      <c r="C1" s="132"/>
      <c r="D1" s="132"/>
      <c r="E1" s="132"/>
      <c r="F1" s="132"/>
      <c r="G1" s="132"/>
      <c r="H1" s="132"/>
      <c r="I1" s="132"/>
      <c r="J1" s="90"/>
      <c r="K1" s="90"/>
      <c r="L1" s="90"/>
    </row>
    <row r="2" spans="1:12" x14ac:dyDescent="0.25">
      <c r="A2" s="132"/>
      <c r="B2" s="132"/>
      <c r="C2" s="132"/>
      <c r="D2" s="132"/>
      <c r="E2" s="132"/>
      <c r="F2" s="132"/>
      <c r="G2" s="132"/>
      <c r="H2" s="132"/>
      <c r="I2" s="132"/>
      <c r="J2" s="90"/>
      <c r="K2" s="90"/>
      <c r="L2" s="90"/>
    </row>
    <row r="3" spans="1:12" x14ac:dyDescent="0.25">
      <c r="A3" s="3"/>
      <c r="B3" s="3"/>
      <c r="C3" s="3"/>
      <c r="D3" s="3"/>
      <c r="E3" s="3"/>
      <c r="F3" s="3"/>
      <c r="G3" s="3"/>
      <c r="H3" s="3"/>
      <c r="I3" s="3"/>
      <c r="J3" s="3"/>
      <c r="K3" s="3"/>
      <c r="L3" s="3"/>
    </row>
    <row r="4" spans="1:12" ht="15" customHeight="1" x14ac:dyDescent="0.2">
      <c r="A4" s="112" t="s">
        <v>224</v>
      </c>
      <c r="B4" s="43">
        <v>2002</v>
      </c>
      <c r="C4" s="43">
        <v>2003</v>
      </c>
      <c r="D4" s="43">
        <v>2004</v>
      </c>
      <c r="E4" s="43">
        <v>2005</v>
      </c>
      <c r="F4" s="88">
        <v>2006</v>
      </c>
      <c r="G4" s="43">
        <v>2007</v>
      </c>
      <c r="H4" s="43">
        <v>2008</v>
      </c>
      <c r="I4" s="43">
        <v>2009</v>
      </c>
      <c r="J4" s="43">
        <v>2010</v>
      </c>
      <c r="K4" s="43">
        <v>2011</v>
      </c>
      <c r="L4" s="43">
        <v>2012</v>
      </c>
    </row>
    <row r="5" spans="1:12" ht="15" customHeight="1" x14ac:dyDescent="0.2">
      <c r="A5" s="20" t="s">
        <v>225</v>
      </c>
      <c r="B5" s="68">
        <v>0.93255631820791896</v>
      </c>
      <c r="C5" s="68">
        <v>0.93070748608633203</v>
      </c>
      <c r="D5" s="68">
        <v>0.92934705363050196</v>
      </c>
      <c r="E5" s="68">
        <v>0.93074807093428602</v>
      </c>
      <c r="F5" s="68">
        <v>0.94541059476756495</v>
      </c>
      <c r="G5" s="68">
        <v>0.94582125651665205</v>
      </c>
      <c r="H5" s="68">
        <v>0.93989902889377697</v>
      </c>
      <c r="I5" s="68">
        <v>0.94170306677927795</v>
      </c>
      <c r="J5" s="68">
        <v>0.940228673421735</v>
      </c>
      <c r="K5" s="68">
        <v>0.93657283753718601</v>
      </c>
      <c r="L5" s="68">
        <v>0.93630199377032097</v>
      </c>
    </row>
    <row r="6" spans="1:12" ht="15" customHeight="1" x14ac:dyDescent="0.2">
      <c r="A6" s="46" t="s">
        <v>226</v>
      </c>
      <c r="B6" s="84">
        <v>0.92734935897435899</v>
      </c>
      <c r="C6" s="84">
        <v>0.934372608816191</v>
      </c>
      <c r="D6" s="84">
        <v>0.95091955445544596</v>
      </c>
      <c r="E6" s="84">
        <v>0.95223548166704597</v>
      </c>
      <c r="F6" s="84">
        <v>0.959561731014001</v>
      </c>
      <c r="G6" s="84">
        <v>0.95897693365525905</v>
      </c>
      <c r="H6" s="84">
        <v>0.96107876088277</v>
      </c>
      <c r="I6" s="84">
        <v>0.97373377670294203</v>
      </c>
      <c r="J6" s="84">
        <v>0.95866038454288205</v>
      </c>
      <c r="K6" s="84">
        <v>0.96091139661756497</v>
      </c>
      <c r="L6" s="84">
        <v>0.95964112954465197</v>
      </c>
    </row>
    <row r="7" spans="1:12" ht="15" customHeight="1" x14ac:dyDescent="0.2">
      <c r="A7" s="46" t="s">
        <v>227</v>
      </c>
      <c r="B7" s="84">
        <v>0.88420929632196099</v>
      </c>
      <c r="C7" s="84">
        <v>0.89184539899539095</v>
      </c>
      <c r="D7" s="84">
        <v>0.89951328415063403</v>
      </c>
      <c r="E7" s="84">
        <v>0.90895310706292998</v>
      </c>
      <c r="F7" s="84">
        <v>0.91925771392456501</v>
      </c>
      <c r="G7" s="84">
        <v>0.92312407426981902</v>
      </c>
      <c r="H7" s="84">
        <v>0.92614442643231898</v>
      </c>
      <c r="I7" s="84">
        <v>0.93640363677180405</v>
      </c>
      <c r="J7" s="84">
        <v>0.93813128874654605</v>
      </c>
      <c r="K7" s="84">
        <v>0.93866178825055502</v>
      </c>
      <c r="L7" s="84">
        <v>0.93938379583161102</v>
      </c>
    </row>
    <row r="8" spans="1:12" ht="15" customHeight="1" x14ac:dyDescent="0.2">
      <c r="A8" s="73" t="s">
        <v>228</v>
      </c>
      <c r="B8" s="62">
        <v>0.91886000958838099</v>
      </c>
      <c r="C8" s="62">
        <v>0.90995487186243196</v>
      </c>
      <c r="D8" s="62">
        <v>0.89801732068640405</v>
      </c>
      <c r="E8" s="62">
        <v>0.89339605351571205</v>
      </c>
      <c r="F8" s="62">
        <v>0.93471669033876004</v>
      </c>
      <c r="G8" s="62">
        <v>0.92722635175638302</v>
      </c>
      <c r="H8" s="62">
        <v>0.90194913260805598</v>
      </c>
      <c r="I8" s="62">
        <v>0.89403151710888995</v>
      </c>
      <c r="J8" s="62">
        <v>0.89282744874715303</v>
      </c>
      <c r="K8" s="62">
        <v>0.886382069744443</v>
      </c>
      <c r="L8" s="62">
        <v>0.88885487094322602</v>
      </c>
    </row>
    <row r="9" spans="1:12" x14ac:dyDescent="0.25">
      <c r="A9" s="86" t="s">
        <v>229</v>
      </c>
      <c r="B9" s="55"/>
      <c r="C9" s="55"/>
      <c r="D9" s="55"/>
      <c r="E9" s="55"/>
      <c r="F9" s="55"/>
      <c r="G9" s="55"/>
      <c r="H9" s="55"/>
      <c r="I9" s="55"/>
      <c r="J9" s="55"/>
      <c r="K9" s="55"/>
      <c r="L9" s="55"/>
    </row>
    <row r="10" spans="1:12" x14ac:dyDescent="0.25">
      <c r="A10" s="90"/>
      <c r="B10" s="90"/>
      <c r="C10" s="90"/>
      <c r="D10" s="90"/>
      <c r="E10" s="90"/>
      <c r="F10" s="90"/>
      <c r="G10" s="90"/>
      <c r="H10" s="90"/>
      <c r="I10" s="90"/>
      <c r="J10" s="90"/>
      <c r="K10" s="90"/>
      <c r="L10" s="90"/>
    </row>
  </sheetData>
  <mergeCells count="1">
    <mergeCell ref="A1:I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heetViews>
  <sheetFormatPr defaultColWidth="9.85546875" defaultRowHeight="15" customHeight="1" x14ac:dyDescent="0.2"/>
  <cols>
    <col min="2" max="2" width="19" customWidth="1"/>
  </cols>
  <sheetData>
    <row r="1" spans="1:3" ht="18" customHeight="1" x14ac:dyDescent="0.25">
      <c r="A1" s="132" t="s">
        <v>232</v>
      </c>
      <c r="B1" s="132"/>
      <c r="C1" s="132"/>
    </row>
    <row r="2" spans="1:3" x14ac:dyDescent="0.25">
      <c r="A2" s="3"/>
      <c r="B2" s="3"/>
      <c r="C2" s="90"/>
    </row>
    <row r="3" spans="1:3" x14ac:dyDescent="0.2">
      <c r="A3" s="98" t="s">
        <v>1</v>
      </c>
      <c r="B3" s="98" t="s">
        <v>233</v>
      </c>
      <c r="C3" s="115"/>
    </row>
    <row r="4" spans="1:3" x14ac:dyDescent="0.2">
      <c r="A4" s="52">
        <v>2002</v>
      </c>
      <c r="B4" s="110">
        <v>49700000</v>
      </c>
      <c r="C4" s="115"/>
    </row>
    <row r="5" spans="1:3" x14ac:dyDescent="0.2">
      <c r="A5" s="74">
        <v>2003</v>
      </c>
      <c r="B5" s="76">
        <v>49900000</v>
      </c>
      <c r="C5" s="115"/>
    </row>
    <row r="6" spans="1:3" x14ac:dyDescent="0.2">
      <c r="A6" s="74">
        <v>2004</v>
      </c>
      <c r="B6" s="76">
        <v>50200000</v>
      </c>
      <c r="C6" s="115"/>
    </row>
    <row r="7" spans="1:3" x14ac:dyDescent="0.2">
      <c r="A7" s="74">
        <v>2005</v>
      </c>
      <c r="B7" s="76">
        <v>50600000</v>
      </c>
      <c r="C7" s="115"/>
    </row>
    <row r="8" spans="1:3" x14ac:dyDescent="0.2">
      <c r="A8" s="74">
        <v>2006</v>
      </c>
      <c r="B8" s="76">
        <v>51000000</v>
      </c>
      <c r="C8" s="115"/>
    </row>
    <row r="9" spans="1:3" x14ac:dyDescent="0.2">
      <c r="A9" s="74">
        <v>2007</v>
      </c>
      <c r="B9" s="76">
        <v>51400000</v>
      </c>
      <c r="C9" s="115"/>
    </row>
    <row r="10" spans="1:3" x14ac:dyDescent="0.2">
      <c r="A10" s="74">
        <v>2008</v>
      </c>
      <c r="B10" s="76">
        <v>51800000</v>
      </c>
      <c r="C10" s="115"/>
    </row>
    <row r="11" spans="1:3" x14ac:dyDescent="0.2">
      <c r="A11" s="74">
        <v>2009</v>
      </c>
      <c r="B11" s="76">
        <v>52200000</v>
      </c>
      <c r="C11" s="115"/>
    </row>
    <row r="12" spans="1:3" x14ac:dyDescent="0.2">
      <c r="A12" s="74">
        <v>2010</v>
      </c>
      <c r="B12" s="76">
        <v>52600000</v>
      </c>
      <c r="C12" s="115"/>
    </row>
    <row r="13" spans="1:3" x14ac:dyDescent="0.2">
      <c r="A13" s="36">
        <v>2011</v>
      </c>
      <c r="B13" s="37">
        <v>53100000</v>
      </c>
      <c r="C13" s="115"/>
    </row>
    <row r="14" spans="1:3" x14ac:dyDescent="0.25">
      <c r="A14" s="61" t="s">
        <v>234</v>
      </c>
      <c r="B14" s="24"/>
      <c r="C14" s="90"/>
    </row>
    <row r="15" spans="1:3" x14ac:dyDescent="0.25">
      <c r="A15" s="90"/>
      <c r="B15" s="90"/>
      <c r="C15" s="90"/>
    </row>
    <row r="16" spans="1:3" x14ac:dyDescent="0.25">
      <c r="A16" s="90"/>
      <c r="B16" s="90"/>
      <c r="C16" s="90"/>
    </row>
    <row r="17" spans="1:3" x14ac:dyDescent="0.25">
      <c r="A17" s="90"/>
      <c r="B17" s="90"/>
      <c r="C17" s="90"/>
    </row>
    <row r="18" spans="1:3" x14ac:dyDescent="0.25">
      <c r="A18" s="90"/>
      <c r="B18" s="90"/>
      <c r="C18" s="90"/>
    </row>
    <row r="19" spans="1:3" x14ac:dyDescent="0.25">
      <c r="A19" s="90"/>
      <c r="B19" s="90"/>
      <c r="C19" s="90"/>
    </row>
    <row r="20" spans="1:3" x14ac:dyDescent="0.25">
      <c r="A20" s="90"/>
      <c r="B20" s="90"/>
      <c r="C20" s="90"/>
    </row>
  </sheetData>
  <mergeCells count="1">
    <mergeCell ref="A1:C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7"/>
  <sheetViews>
    <sheetView showGridLines="0" workbookViewId="0"/>
  </sheetViews>
  <sheetFormatPr defaultColWidth="9.85546875" defaultRowHeight="15" customHeight="1" x14ac:dyDescent="0.2"/>
  <cols>
    <col min="1" max="1" width="135.28515625" customWidth="1"/>
  </cols>
  <sheetData>
    <row r="1" spans="1:1" s="30" customFormat="1" ht="41.25" customHeight="1" x14ac:dyDescent="0.3">
      <c r="A1" s="60" t="s">
        <v>235</v>
      </c>
    </row>
    <row r="2" spans="1:1" ht="210.75" customHeight="1" x14ac:dyDescent="0.2">
      <c r="A2" s="16" t="s">
        <v>236</v>
      </c>
    </row>
    <row r="3" spans="1:1" ht="17.25" customHeight="1" x14ac:dyDescent="0.3">
      <c r="A3" s="60" t="s">
        <v>237</v>
      </c>
    </row>
    <row r="4" spans="1:1" ht="16.5" customHeight="1" x14ac:dyDescent="0.25">
      <c r="A4" s="58" t="s">
        <v>238</v>
      </c>
    </row>
    <row r="5" spans="1:1" ht="123.75" customHeight="1" x14ac:dyDescent="0.2">
      <c r="A5" s="16" t="s">
        <v>239</v>
      </c>
    </row>
    <row r="6" spans="1:1" ht="17.25" customHeight="1" x14ac:dyDescent="0.25">
      <c r="A6" s="58" t="s">
        <v>240</v>
      </c>
    </row>
    <row r="7" spans="1:1" ht="78" customHeight="1" x14ac:dyDescent="0.2">
      <c r="A7" s="16" t="s">
        <v>241</v>
      </c>
    </row>
    <row r="8" spans="1:1" x14ac:dyDescent="0.25">
      <c r="A8" s="58" t="s">
        <v>242</v>
      </c>
    </row>
    <row r="9" spans="1:1" ht="69.75" customHeight="1" x14ac:dyDescent="0.25">
      <c r="A9" s="21" t="s">
        <v>243</v>
      </c>
    </row>
    <row r="10" spans="1:1" x14ac:dyDescent="0.25">
      <c r="A10" s="58" t="s">
        <v>244</v>
      </c>
    </row>
    <row r="11" spans="1:1" ht="360" customHeight="1" x14ac:dyDescent="0.2">
      <c r="A11" s="16" t="s">
        <v>245</v>
      </c>
    </row>
    <row r="12" spans="1:1" x14ac:dyDescent="0.25">
      <c r="A12" s="58" t="s">
        <v>246</v>
      </c>
    </row>
    <row r="13" spans="1:1" ht="213" customHeight="1" x14ac:dyDescent="0.2">
      <c r="A13" s="16" t="s">
        <v>247</v>
      </c>
    </row>
    <row r="14" spans="1:1" x14ac:dyDescent="0.25">
      <c r="A14" s="58" t="s">
        <v>248</v>
      </c>
    </row>
    <row r="15" spans="1:1" ht="54.75" customHeight="1" x14ac:dyDescent="0.2">
      <c r="A15" s="16" t="s">
        <v>249</v>
      </c>
    </row>
    <row r="16" spans="1:1" x14ac:dyDescent="0.25">
      <c r="A16" s="58" t="s">
        <v>250</v>
      </c>
    </row>
    <row r="17" spans="1:1" x14ac:dyDescent="0.25">
      <c r="A17" s="21" t="s">
        <v>251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Figure1</vt:lpstr>
      <vt:lpstr>Figure3</vt:lpstr>
      <vt:lpstr>Figure4</vt:lpstr>
      <vt:lpstr>Figure5</vt:lpstr>
      <vt:lpstr>Figure6</vt:lpstr>
      <vt:lpstr>Figure7</vt:lpstr>
      <vt:lpstr>Figure8</vt:lpstr>
      <vt:lpstr>Figure9a</vt:lpstr>
      <vt:lpstr>Figure9b</vt:lpstr>
      <vt:lpstr>Figure10</vt:lpstr>
      <vt:lpstr>Figure11</vt:lpstr>
      <vt:lpstr>NOTES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2013-06-16T13:07:15Z</dcterms:created>
  <dcterms:modified xsi:type="dcterms:W3CDTF">2013-06-16T13:07:15Z</dcterms:modified>
</cp:coreProperties>
</file>